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Июнь 2022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6" i="1"/>
  <c r="H66" i="1" s="1"/>
  <c r="H63" i="1"/>
  <c r="H42" i="1"/>
  <c r="H38" i="1"/>
  <c r="H37" i="1" s="1"/>
  <c r="F37" i="1"/>
  <c r="H30" i="1"/>
  <c r="F25" i="1"/>
  <c r="F14" i="1"/>
  <c r="E14" i="1"/>
  <c r="H18" i="1"/>
  <c r="H17" i="1"/>
  <c r="F65" i="1"/>
  <c r="H65" i="1" s="1"/>
  <c r="H16" i="1"/>
  <c r="F64" i="1"/>
  <c r="H15" i="1"/>
  <c r="G14" i="1"/>
  <c r="G13" i="1" s="1"/>
  <c r="E13" i="1" l="1"/>
  <c r="E62" i="1"/>
  <c r="H14" i="1"/>
  <c r="H64" i="1"/>
  <c r="F62" i="1"/>
  <c r="F61" i="1" s="1"/>
  <c r="F13" i="1"/>
  <c r="H26" i="1"/>
  <c r="H25" i="1" s="1"/>
  <c r="G62" i="1"/>
  <c r="G64" i="1"/>
  <c r="H13" i="1" l="1"/>
  <c r="G61" i="1"/>
  <c r="H62" i="1"/>
  <c r="H61" i="1" s="1"/>
  <c r="E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<sst xmlns="http://schemas.openxmlformats.org/spreadsheetml/2006/main" count="60" uniqueCount="26">
  <si>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</si>
  <si>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</si>
  <si>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</si>
  <si>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</si>
  <si>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</si>
  <si>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</si>
  <si>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</si>
  <si>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</si>
  <si>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</si>
  <si>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</si>
  <si>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</si>
  <si>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</si>
  <si>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</si>
  <si>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</si>
  <si>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</si>
  <si>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</si>
  <si>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</si>
  <si>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</si>
  <si>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</si>
  <si>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</si>
  <si>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</si>
  <si>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</si>
  <si>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</si>
  <si>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</si>
  <si>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</si>
  <si>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Июнь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</si>
</sst>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48;&#1102;&#1085;&#1100;%202022/&#1086;&#1090;&#1095;&#1105;&#1090;&#1099;/&#1054;&#1090;&#1095;&#1105;&#1090;&#1099;%2046&#1069;&#1057;%20&#1080;%2046&#1069;&#1069;/46&#1069;&#1057;%20&#1048;&#1102;&#1085;&#110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0.30446899999999999</v>
      </c>
      <c r="F13" s="35">
        <f>SUM(F14:F18)</f>
        <v>18.793479000000001</v>
      </c>
      <c r="G13" s="35">
        <f>SUM(G14:G18)</f>
        <v>30.001816999999999</v>
      </c>
      <c r="H13" s="35">
        <f t="shared" ref="H13:H18" si="0">SUM(E13:G13)</f>
        <v>49.099765000000005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0.30446899999999999</v>
      </c>
      <c r="F14" s="34">
        <f>F19-F15-F16-F17-F26-F38</f>
        <v>14.654415999999999</v>
      </c>
      <c r="G14" s="34">
        <f>G19-G15-G16-G17</f>
        <v>5.2920099999999994</v>
      </c>
      <c r="H14" s="35">
        <f t="shared" si="0"/>
        <v>20.250895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1.4254450000000001</v>
      </c>
      <c r="G16" s="41">
        <v>2.1644999999999999</v>
      </c>
      <c r="H16" s="40">
        <f t="shared" si="0"/>
        <v>3.5899450000000002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9.7562999999999997E-2</v>
      </c>
      <c r="G17" s="43">
        <v>1.4378999999999999E-2</v>
      </c>
      <c r="H17" s="42">
        <f t="shared" si="0"/>
        <v>0.111942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2.6160549999999998</v>
      </c>
      <c r="G18" s="48">
        <v>22.530927999999999</v>
      </c>
      <c r="H18" s="47">
        <f t="shared" si="0"/>
        <v>25.146982999999999</v>
      </c>
    </row>
    <row r="19" spans="1:8" ht="16.5" x14ac:dyDescent="0.2">
      <c r="A19" s="49"/>
      <c r="B19" s="50"/>
      <c r="C19" s="51"/>
      <c r="D19" s="52"/>
      <c r="E19" s="53">
        <v>0.30446899999999999</v>
      </c>
      <c r="F19" s="53">
        <v>16.177423999999998</v>
      </c>
      <c r="G19" s="53">
        <v>7.4708889999999997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1.5053471078838174</v>
      </c>
      <c r="F61" s="63">
        <f>SUM(F62:F66)</f>
        <v>24.413621747320157</v>
      </c>
      <c r="G61" s="63">
        <f>SUM(G62:G66)</f>
        <v>86.10862781153044</v>
      </c>
      <c r="H61" s="63">
        <f>SUM(H62:H66)</f>
        <v>112.02759666673441</v>
      </c>
    </row>
    <row r="62" spans="5:8" s="58" customFormat="1" ht="16.5" hidden="1" thickBot="1" x14ac:dyDescent="0.25">
      <c r="E62" s="63">
        <f>E54/E46*E14</f>
        <v>1.5053471078838174</v>
      </c>
      <c r="F62" s="63">
        <f>F54/F46*F14</f>
        <v>12.509142965726886</v>
      </c>
      <c r="G62" s="63">
        <f>G54/G46*G14</f>
        <v>15.074102058724264</v>
      </c>
      <c r="H62" s="63">
        <f>SUM(E62:G62)</f>
        <v>29.088592132334966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3.1294668147208129</v>
      </c>
      <c r="G64" s="63">
        <f>G56/G48*G16</f>
        <v>3.0380932055749126</v>
      </c>
      <c r="H64" s="63">
        <f>SUM(E64:G64)</f>
        <v>6.1675600202957259</v>
      </c>
    </row>
    <row r="65" spans="5:8" s="58" customFormat="1" ht="16.5" hidden="1" thickBot="1" x14ac:dyDescent="0.25">
      <c r="E65" s="63"/>
      <c r="F65" s="63">
        <f>F57/F49*F17</f>
        <v>0.34651686206896554</v>
      </c>
      <c r="G65" s="63"/>
      <c r="H65" s="63">
        <f>SUM(E65:G65)</f>
        <v>0.34651686206896554</v>
      </c>
    </row>
    <row r="66" spans="5:8" s="58" customFormat="1" ht="16.5" hidden="1" thickBot="1" x14ac:dyDescent="0.25">
      <c r="E66" s="63"/>
      <c r="F66" s="63">
        <f>F58/F50*F18</f>
        <v>8.4284951048034937</v>
      </c>
      <c r="G66" s="63">
        <f>G58/G50*G18</f>
        <v>67.996432547231265</v>
      </c>
      <c r="H66" s="63">
        <f>SUM(E66:G66)</f>
        <v>76.424927652034754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2022-07-15T11:58:41Z</dcterms:created>
  <dcterms:modified xsi:type="dcterms:W3CDTF">2022-07-15T11:59:09Z</dcterms:modified>
</cp:coreProperties>
</file>