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6835" windowHeight="13350"/>
  </bookViews>
  <sheets>
    <sheet name="П.45. г и 45. д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'[5]16'!$E$15:$I$16,'[5]16'!$E$18:$I$20,'[5]16'!$E$23:$I$23,'[5]16'!$E$26:$I$26,'[5]16'!$E$29:$I$29,'[5]16'!$E$32:$I$32,'[5]16'!$E$35:$I$35,'[5]16'!$B$34,'[5]16'!$B$37</definedName>
    <definedName name="P1_SCOPE_17_PRT" hidden="1">'[5]17'!$E$13:$H$21,'[5]17'!$J$9:$J$11,'[5]17'!$J$13:$J$21,'[5]17'!$E$24:$H$26,'[5]17'!$E$28:$H$36,'[5]17'!$J$24:$M$26,'[5]17'!$J$28:$M$36,'[5]17'!$E$39:$H$41</definedName>
    <definedName name="P1_SCOPE_4_PRT" hidden="1">'[5]4'!$F$23:$I$23,'[5]4'!$F$25:$I$25,'[5]4'!$F$27:$I$31,'[5]4'!$K$14:$N$20,'[5]4'!$K$23:$N$23,'[5]4'!$K$25:$N$25,'[5]4'!$K$27:$N$31,'[5]4'!$P$14:$S$20,'[5]4'!$P$23:$S$23</definedName>
    <definedName name="P1_SCOPE_5_PRT" hidden="1">'[5]5'!$F$23:$I$23,'[5]5'!$F$25:$I$25,'[5]5'!$F$27:$I$31,'[5]5'!$K$14:$N$21,'[5]5'!$K$23:$N$23,'[5]5'!$K$25:$N$25,'[5]5'!$K$27:$N$31,'[5]5'!$P$14:$S$21,'[5]5'!$P$23:$S$23</definedName>
    <definedName name="P1_SCOPE_F1_PRT" hidden="1">'[5]Ф-1 (для АО-энерго)'!$D$74:$E$84,'[5]Ф-1 (для АО-энерго)'!$D$71:$E$72,'[5]Ф-1 (для АО-энерго)'!$D$66:$E$69,'[5]Ф-1 (для АО-энерго)'!$D$61:$E$64</definedName>
    <definedName name="P1_SCOPE_F2_PRT" hidden="1">'[5]Ф-2 (для АО-энерго)'!$G$56,'[5]Ф-2 (для АО-энерго)'!$E$55:$E$56,'[5]Ф-2 (для АО-энерго)'!$F$55:$G$55,'[5]Ф-2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[5]перекрестка!$H$15:$H$19,[5]перекрестка!$H$21:$H$25,[5]перекрестка!$J$14:$J$25,[5]перекрестка!$K$15:$K$19,[5]перекрестка!$K$21:$K$25</definedName>
    <definedName name="P1_SCOPE_SV_LD" hidden="1">#REF!,#REF!,#REF!,#REF!,#REF!,#REF!,#REF!</definedName>
    <definedName name="P1_SCOPE_SV_LD1" hidden="1">[5]свод!$E$70:$M$79,[5]свод!$E$81:$M$81,[5]свод!$E$83:$M$88,[5]свод!$E$90:$M$90,[5]свод!$E$92:$M$96,[5]свод!$E$98:$M$98,[5]свод!$E$101:$M$102</definedName>
    <definedName name="P1_SCOPE_SV_PRT" hidden="1">[5]свод!$E$23:$H$26,[5]свод!$E$28:$I$29,[5]свод!$E$32:$I$36,[5]свод!$E$38:$I$40,[5]свод!$E$42:$I$53,[5]свод!$E$55:$I$56,[5]свод!$E$58:$I$63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2_SCOPE_16_PRT" hidden="1">'[5]16'!$E$38:$I$38,'[5]16'!$E$41:$I$41,'[5]16'!$E$45:$I$47,'[5]16'!$E$49:$I$49,'[5]16'!$E$53:$I$54,'[5]16'!$E$56:$I$57,'[5]16'!$E$59:$I$59,'[5]16'!$E$9:$I$13</definedName>
    <definedName name="P2_SCOPE_4_PRT" hidden="1">'[5]4'!$P$25:$S$25,'[5]4'!$P$27:$S$31,'[5]4'!$U$14:$X$20,'[5]4'!$U$23:$X$23,'[5]4'!$U$25:$X$25,'[5]4'!$U$27:$X$31,'[5]4'!$Z$14:$AC$20,'[5]4'!$Z$23:$AC$23,'[5]4'!$Z$25:$AC$25</definedName>
    <definedName name="P2_SCOPE_5_PRT" hidden="1">'[5]5'!$P$25:$S$25,'[5]5'!$P$27:$S$31,'[5]5'!$U$14:$X$21,'[5]5'!$U$23:$X$23,'[5]5'!$U$25:$X$25,'[5]5'!$U$27:$X$31,'[5]5'!$Z$14:$AC$21,'[5]5'!$Z$23:$AC$23,'[5]5'!$Z$25:$AC$25</definedName>
    <definedName name="P2_SCOPE_F1_PRT" hidden="1">'[5]Ф-1 (для АО-энерго)'!$D$56:$E$59,'[5]Ф-1 (для АО-энерго)'!$D$34:$E$50,'[5]Ф-1 (для АО-энерго)'!$D$32:$E$32,'[5]Ф-1 (для АО-энерго)'!$D$23:$E$30</definedName>
    <definedName name="P2_SCOPE_F2_PRT" hidden="1">'[5]Ф-2 (для АО-энерго)'!$D$52:$G$54,'[5]Ф-2 (для АО-энерго)'!$C$21:$E$42,'[5]Ф-2 (для АО-энерго)'!$A$12:$E$12,'[5]Ф-2 (для АО-энерго)'!$C$8:$E$11</definedName>
    <definedName name="P2_SCOPE_PER_PRT" hidden="1">[5]перекрестка!$N$14:$N$25,[5]перекрестка!$N$27:$N$31,[5]перекрестка!$J$27:$K$31,[5]перекрестка!$F$27:$H$31,[5]перекрестка!$F$33:$H$37</definedName>
    <definedName name="P2_SCOPE_SV_PRT" hidden="1">[5]свод!$E$72:$I$79,[5]свод!$E$81:$I$81,[5]свод!$E$85:$H$88,[5]свод!$E$90:$I$90,[5]свод!$E$107:$I$112,[5]свод!$E$114:$I$117,[5]свод!$E$124:$H$127</definedName>
    <definedName name="P2_T1_Protect" hidden="1">#REF!,#REF!,#REF!,#REF!,#REF!,#REF!,#REF!,#REF!,#REF!</definedName>
    <definedName name="P3_SCOPE_F1_PRT" hidden="1">'[5]Ф-1 (для АО-энерго)'!$E$16:$E$17,'[5]Ф-1 (для АО-энерго)'!$C$4:$D$4,'[5]Ф-1 (для АО-энерго)'!$C$7:$E$10,'[5]Ф-1 (для АО-энерго)'!$A$11:$E$11</definedName>
    <definedName name="P3_SCOPE_PER_PRT" hidden="1">[5]перекрестка!$J$33:$K$37,[5]перекрестка!$N$33:$N$37,[5]перекрестка!$F$39:$H$43,[5]перекрестка!$J$39:$K$43,[5]перекрестка!$N$39:$N$43</definedName>
    <definedName name="P3_SCOPE_SV_PRT" hidden="1">[5]свод!$D$135:$G$135,[5]свод!$I$135:$I$140,[5]свод!$H$137:$H$140,[5]свод!$D$138:$G$140,[5]свод!$E$15:$I$16,[5]свод!$E$120:$I$121,[5]свод!$E$18:$I$19</definedName>
    <definedName name="P4_SCOPE_F1_PRT" hidden="1">'[5]Ф-1 (для АО-энерго)'!$C$13:$E$13,'[5]Ф-1 (для АО-энерго)'!$A$14:$E$14,'[5]Ф-1 (для АО-энерго)'!$C$23:$C$50,'[5]Ф-1 (для АО-энерго)'!$C$54:$C$95</definedName>
    <definedName name="P4_SCOPE_PER_PRT" hidden="1">[5]перекрестка!$F$45:$H$49,[5]перекрестка!$J$45:$K$49,[5]перекрестка!$N$45:$N$49,[5]перекрестка!$F$53:$G$64,[5]перекрестка!$H$54:$H$58</definedName>
    <definedName name="P5_SCOPE_PER_PRT" hidden="1">[5]перекрестка!$H$60:$H$64,[5]перекрестка!$J$53:$J$64,[5]перекрестка!$K$54:$K$58,[5]перекрестка!$K$60:$K$64,[5]перекрестка!$N$53:$N$64</definedName>
    <definedName name="P6_SCOPE_PER_PRT" hidden="1">[5]перекрестка!$F$66:$H$70,[5]перекрестка!$J$66:$K$70,[5]перекрестка!$N$66:$N$70,[5]перекрестка!$F$72:$H$76,[5]перекрестка!$J$72:$K$76</definedName>
    <definedName name="P7_SCOPE_PER_PRT" hidden="1">[5]перекрестка!$N$72:$N$76,[5]перекрестка!$F$78:$H$82,[5]перекрестка!$J$78:$K$82,[5]перекрестка!$N$78:$N$82,[5]перекрестка!$F$84:$H$88</definedName>
    <definedName name="P8_SCOPE_PER_PRT" hidden="1">[5]перекрестка!$J$84:$K$88,[5]перекрестка!$N$84:$N$88,[5]перекрестка!$F$14:$G$25,P1_SCOPE_PER_PRT,P2_SCOPE_PER_PRT,P3_SCOPE_PER_PRT,P4_SCOPE_PER_PRT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'[6]#ССЫЛКА'!$A$8:$C$98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'[6]#ССЫЛКА'!$A$8:$C$98</definedName>
    <definedName name="РН1" hidden="1">'[6]#ССЫЛКА'!$A$8:$C$98</definedName>
    <definedName name="РНПК_оптим" hidden="1">'[7]#ССЫЛКА'!$A$8:$C$98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45621"/>
</workbook>
</file>

<file path=xl/calcChain.xml><?xml version="1.0" encoding="utf-8"?>
<calcChain xmlns="http://schemas.openxmlformats.org/spreadsheetml/2006/main">
  <c r="H63" i="1" l="1"/>
  <c r="H42" i="1"/>
  <c r="H38" i="1"/>
  <c r="H37" i="1" s="1"/>
  <c r="H30" i="1"/>
  <c r="H26" i="1"/>
  <c r="F25" i="1"/>
  <c r="E14" i="1"/>
  <c r="G66" i="1"/>
  <c r="H17" i="1"/>
  <c r="F65" i="1"/>
  <c r="H65" i="1" s="1"/>
  <c r="G64" i="1"/>
  <c r="F14" i="1"/>
  <c r="H15" i="1"/>
  <c r="F62" i="1" l="1"/>
  <c r="E62" i="1"/>
  <c r="E13" i="1"/>
  <c r="H25" i="1"/>
  <c r="F64" i="1"/>
  <c r="H64" i="1" s="1"/>
  <c r="H16" i="1"/>
  <c r="F13" i="1"/>
  <c r="F37" i="1"/>
  <c r="G14" i="1"/>
  <c r="G62" i="1" l="1"/>
  <c r="G61" i="1" s="1"/>
  <c r="G13" i="1"/>
  <c r="H13" i="1" s="1"/>
  <c r="E61" i="1"/>
  <c r="F66" i="1"/>
  <c r="H66" i="1" s="1"/>
  <c r="H18" i="1"/>
  <c r="H14" i="1"/>
  <c r="F61" i="1" l="1"/>
  <c r="H62" i="1"/>
  <c r="H61" i="1" s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<sst xmlns="http://schemas.openxmlformats.org/spreadsheetml/2006/main" count="60" uniqueCount="26">
  <si>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</si>
  <si>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ГП: ООО "Нижневартовская энергосбытовая компания"</t>
  </si>
  <si>
    <t>Субъект РФ: Тюменская область</t>
  </si>
  <si>
    <t>(пп. «г», «д»  п. 45 Стандартов)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</si>
  <si>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</si>
  <si>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</si>
  <si>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</si>
  <si>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</si>
  <si>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</si>
  <si>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</si>
  <si>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</si>
  <si>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</si>
  <si>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</si>
  <si>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ПАО "Горэлектросеть"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</si>
  <si>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</si>
  <si>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</si>
  <si>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</si>
  <si>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</si>
  <si>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</si>
  <si>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</si>
  <si>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</si>
  <si>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</si>
  <si>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ООО "Нижневартовскэнергонефть"</t>
  </si>
  <si>
    <t>АО "ЮРЭСК"</t>
  </si>
  <si>
    <t xml:space="preserve">                           -      </t>
  </si>
  <si>
    <t>Октябрь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</si>
</sst>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4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  <numFmt numFmtId="170" formatCode="_-* #,##0\ _р_._-;\-* #,##0\ _р_._-;_-* &quot;-&quot;\ _р_._-;_-@_-"/>
    <numFmt numFmtId="171" formatCode="0.0%"/>
    <numFmt numFmtId="172" formatCode="0.0%_);\(0.0%\)"/>
    <numFmt numFmtId="173" formatCode="#,##0_);[Red]\(#,##0\)"/>
    <numFmt numFmtId="174" formatCode="#.##0\.00"/>
    <numFmt numFmtId="175" formatCode="#\.00"/>
    <numFmt numFmtId="176" formatCode="\$#\.00"/>
    <numFmt numFmtId="177" formatCode="#\."/>
    <numFmt numFmtId="178" formatCode="_-* #,##0\ &quot;руб&quot;_-;\-* #,##0\ &quot;руб&quot;_-;_-* &quot;-&quot;\ &quot;руб&quot;_-;_-@_-"/>
    <numFmt numFmtId="179" formatCode="General_)"/>
    <numFmt numFmtId="180" formatCode="_-* #,##0&quot;đ.&quot;_-;\-* #,##0&quot;đ.&quot;_-;_-* &quot;-&quot;&quot;đ.&quot;_-;_-@_-"/>
    <numFmt numFmtId="181" formatCode="_-* #,##0&quot;d.&quot;_-;\-* #,##0&quot;d.&quot;_-;_-* &quot;-&quot;&quot;d.&quot;_-;_-@_-"/>
    <numFmt numFmtId="182" formatCode="_(&quot;$&quot;* #,##0_);_(&quot;$&quot;* \(#,##0\);_(&quot;$&quot;* &quot;-&quot;_);_(@_)"/>
    <numFmt numFmtId="183" formatCode="_-* #,##0\ &quot;d.&quot;_-;\-* #,##0\ &quot;d.&quot;_-;_-* &quot;-&quot;\ &quot;d.&quot;_-;_-@_-"/>
    <numFmt numFmtId="184" formatCode="_-* #,##0\ &quot;đ.&quot;_-;\-* #,##0\ &quot;đ.&quot;_-;_-* &quot;-&quot;\ &quot;đ.&quot;_-;_-@_-"/>
    <numFmt numFmtId="185" formatCode="_-* #,##0.00&quot;đ.&quot;_-;\-* #,##0.00&quot;đ.&quot;_-;_-* &quot;-&quot;??&quot;đ.&quot;_-;_-@_-"/>
    <numFmt numFmtId="186" formatCode="_-* #,##0.00\ &quot;d.&quot;_-;\-* #,##0.00\ &quot;d.&quot;_-;_-* &quot;-&quot;??\ &quot;d.&quot;_-;_-@_-"/>
    <numFmt numFmtId="187" formatCode="_-* #,##0.00\ &quot;đ.&quot;_-;\-* #,##0.00\ &quot;đ.&quot;_-;_-* &quot;-&quot;??\ &quot;đ.&quot;_-;_-@_-"/>
    <numFmt numFmtId="188" formatCode="_-* #,##0.00&quot;d.&quot;_-;\-* #,##0.00&quot;d.&quot;_-;_-* &quot;-&quot;??&quot;d.&quot;_-;_-@_-"/>
    <numFmt numFmtId="189" formatCode="_(&quot;$&quot;* #,##0.00_);_(&quot;$&quot;* \(#,##0.00\);_(&quot;$&quot;* &quot;-&quot;??_);_(@_)"/>
    <numFmt numFmtId="190" formatCode="#,##0_);[Red]\(#,##0\);&quot;-&quot;_);[Blue]&quot;Error-&quot;@"/>
    <numFmt numFmtId="191" formatCode="#,##0.0_);[Red]\(#,##0.0\);&quot;-&quot;_);[Blue]&quot;Error-&quot;@"/>
    <numFmt numFmtId="192" formatCode="#,##0.00_);[Red]\(#,##0.00\);&quot;-&quot;_);[Blue]&quot;Error-&quot;@"/>
    <numFmt numFmtId="193" formatCode="&quot;£&quot;* #,##0,_);[Red]&quot;£&quot;* \(#,##0,\);&quot;£&quot;* &quot;-&quot;_);[Blue]&quot;Error-&quot;@"/>
    <numFmt numFmtId="194" formatCode="&quot;£&quot;* #,##0.0,_);[Red]&quot;£&quot;* \(#,##0.0,\);&quot;£&quot;* &quot;-&quot;_);[Blue]&quot;Error-&quot;@"/>
    <numFmt numFmtId="195" formatCode="&quot;£&quot;* #,##0.00,_);[Red]&quot;£&quot;* \(#,##0.00,\);&quot;£&quot;* &quot;-&quot;_);[Blue]&quot;Error-&quot;@"/>
    <numFmt numFmtId="196" formatCode="dd\ mmm\ yyyy_)"/>
    <numFmt numFmtId="197" formatCode="dd/mm/yy_)"/>
    <numFmt numFmtId="198" formatCode="0%_);[Red]\-0%_);0%_);[Blue]&quot;Error-&quot;@"/>
    <numFmt numFmtId="199" formatCode="0.0%_);[Red]\-0.0%_);0.0%_);[Blue]&quot;Error-&quot;@"/>
    <numFmt numFmtId="200" formatCode="0.00%_);[Red]\-0.00%_);0.00%_);[Blue]&quot;Error-&quot;@"/>
    <numFmt numFmtId="201" formatCode="0.000_)"/>
    <numFmt numFmtId="202" formatCode="_-* #,##0_р_._-;\-* #,##0_р_._-;_-* &quot;-&quot;_р_._-;_-@_-"/>
    <numFmt numFmtId="203" formatCode="_-* #,##0.00_р_._-;\-* #,##0.00_р_._-;_-* &quot;-&quot;??_р_._-;_-@_-"/>
    <numFmt numFmtId="204" formatCode="&quot;$&quot;#,##0_);[Red]\(&quot;$&quot;#,##0\)"/>
    <numFmt numFmtId="205" formatCode="_-* #,##0.00&quot;р.&quot;_-;\-* #,##0.00&quot;р.&quot;_-;_-* &quot;-&quot;??&quot;р.&quot;_-;_-@_-"/>
    <numFmt numFmtId="206" formatCode="\$#,##0\ ;\(\$#,##0\)"/>
    <numFmt numFmtId="207" formatCode="&quot;£&quot;* #,##0_);[Red]&quot;£&quot;* \(#,##0\);&quot;£&quot;* &quot;-&quot;_);[Blue]&quot;Error-&quot;@"/>
    <numFmt numFmtId="208" formatCode="&quot;£&quot;* #,##0.0_);[Red]&quot;£&quot;* \(#,##0.0\);&quot;£&quot;* &quot;-&quot;_);[Blue]&quot;Error-&quot;@"/>
    <numFmt numFmtId="209" formatCode="&quot;£&quot;* #,##0.00_);[Red]&quot;£&quot;* \(#,##0.00\);&quot;£&quot;* &quot;-&quot;_);[Blue]&quot;Error-&quot;@"/>
    <numFmt numFmtId="210" formatCode="000"/>
    <numFmt numFmtId="211" formatCode="_-* #,##0.00[$€-1]_-;\-* #,##0.00[$€-1]_-;_-* &quot;-&quot;??[$€-1]_-"/>
    <numFmt numFmtId="212" formatCode="0.0"/>
    <numFmt numFmtId="213" formatCode="#,##0_);[Blue]\(#,##0\)"/>
    <numFmt numFmtId="214" formatCode="_-* #,##0_đ_._-;\-* #,##0_đ_._-;_-* &quot;-&quot;_đ_._-;_-@_-"/>
    <numFmt numFmtId="215" formatCode="_-* #,##0\ _d_._-;\-* #,##0\ _d_._-;_-* &quot;-&quot;\ _d_._-;_-@_-"/>
    <numFmt numFmtId="216" formatCode="_-* #,##0\ _đ_._-;\-* #,##0\ _đ_._-;_-* &quot;-&quot;\ _đ_._-;_-@_-"/>
    <numFmt numFmtId="217" formatCode="_-* #,##0_d_._-;\-* #,##0_d_._-;_-* &quot;-&quot;_d_._-;_-@_-"/>
    <numFmt numFmtId="218" formatCode="_(* #,##0_);_(* \(#,##0\);_(* &quot;-&quot;_);_(@_)"/>
    <numFmt numFmtId="219" formatCode="_-* #,##0.00_đ_._-;\-* #,##0.00_đ_._-;_-* &quot;-&quot;??_đ_._-;_-@_-"/>
    <numFmt numFmtId="220" formatCode="_-* #,##0.00\ _d_._-;\-* #,##0.00\ _d_._-;_-* &quot;-&quot;??\ _d_._-;_-@_-"/>
    <numFmt numFmtId="221" formatCode="_-* #,##0.00\ _đ_._-;\-* #,##0.00\ _đ_._-;_-* &quot;-&quot;??\ _đ_._-;_-@_-"/>
    <numFmt numFmtId="222" formatCode="_-* #,##0.00_d_._-;\-* #,##0.00_d_._-;_-* &quot;-&quot;??_d_._-;_-@_-"/>
    <numFmt numFmtId="223" formatCode="d/mm/yy"/>
    <numFmt numFmtId="224" formatCode="&quot;ЦS&quot;\ &quot;#&quot;\,&quot;#&quot;&quot;#&quot;0.00;[Red]\-&quot;ЦS&quot;\ &quot;#&quot;\,&quot;#&quot;&quot;#&quot;0.00"/>
    <numFmt numFmtId="225" formatCode="_-* #,##0.00\ _р_._-;\-* #,##0.00\ _р_._-;_-* &quot;-&quot;??\ _р_._-;_-@_-"/>
    <numFmt numFmtId="226" formatCode="#,##0.0"/>
    <numFmt numFmtId="227" formatCode="%#\.00"/>
  </numFmts>
  <fonts count="11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Arial Cyr"/>
    </font>
    <font>
      <sz val="10"/>
      <name val="Times New Roman Cyr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NTHarmonica"/>
      <charset val="204"/>
    </font>
    <font>
      <sz val="11"/>
      <color indexed="20"/>
      <name val="Calibri"/>
      <family val="2"/>
      <charset val="204"/>
    </font>
    <font>
      <sz val="9"/>
      <name val="Arial Cyr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name val="Arial Cyr"/>
      <family val="2"/>
      <charset val="204"/>
    </font>
    <font>
      <sz val="11"/>
      <name val="Tms Rmn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u/>
      <sz val="7.5"/>
      <color indexed="36"/>
      <name val="Arial"/>
      <family val="2"/>
      <charset val="204"/>
    </font>
    <font>
      <sz val="8"/>
      <name val="Helv"/>
    </font>
    <font>
      <sz val="11"/>
      <color indexed="17"/>
      <name val="Calibri"/>
      <family val="2"/>
      <charset val="204"/>
    </font>
    <font>
      <sz val="8"/>
      <name val="Arial"/>
      <family val="2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sz val="12"/>
      <color indexed="9"/>
      <name val="Arial Cyr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2"/>
      <name val="Times New Roman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i/>
      <sz val="8"/>
      <color indexed="62"/>
      <name val="Arial Cyr"/>
      <family val="2"/>
      <charset val="204"/>
    </font>
    <font>
      <sz val="8"/>
      <color indexed="20"/>
      <name val="Arial Cyr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b/>
      <i/>
      <sz val="16"/>
      <name val="Helv"/>
    </font>
    <font>
      <sz val="10"/>
      <name val="Arial Cyr"/>
      <family val="2"/>
    </font>
    <font>
      <sz val="8"/>
      <name val="Helv"/>
      <charset val="204"/>
    </font>
    <font>
      <sz val="9"/>
      <name val="Tahoma"/>
      <family val="2"/>
      <charset val="204"/>
    </font>
    <font>
      <i/>
      <sz val="10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8"/>
      <name val="Arial Cyr"/>
      <family val="2"/>
      <charset val="204"/>
    </font>
    <font>
      <sz val="8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9"/>
      <color indexed="8"/>
      <name val="Arial Cyr"/>
      <family val="2"/>
      <charset val="204"/>
    </font>
    <font>
      <b/>
      <sz val="8"/>
      <color indexed="9"/>
      <name val="Arial Cyr"/>
      <charset val="204"/>
    </font>
    <font>
      <sz val="7"/>
      <name val="Arial Cyr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 Cyr"/>
      <charset val="204"/>
    </font>
    <font>
      <u/>
      <sz val="10"/>
      <color theme="10"/>
      <name val="Arial Cyr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64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0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sz val="11"/>
      <name val="Times New Roman Cyr"/>
      <family val="1"/>
      <charset val="204"/>
    </font>
    <font>
      <b/>
      <i/>
      <sz val="10"/>
      <name val="Arial Cyr"/>
      <charset val="204"/>
    </font>
    <font>
      <sz val="9"/>
      <name val="Arial Cyr"/>
      <charset val="204"/>
    </font>
    <font>
      <sz val="10"/>
      <color indexed="10"/>
      <name val="Arial Cyr"/>
      <family val="2"/>
      <charset val="204"/>
    </font>
    <font>
      <sz val="10"/>
      <color indexed="9"/>
      <name val="Arial Cyr"/>
      <family val="2"/>
      <charset val="204"/>
    </font>
  </fonts>
  <fills count="5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lightGray"/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8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36">
    <xf numFmtId="4" fontId="0" fillId="0" borderId="0">
      <alignment vertical="center"/>
    </xf>
    <xf numFmtId="0" fontId="6" fillId="0" borderId="0"/>
    <xf numFmtId="166" fontId="6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5" fillId="0" borderId="0"/>
    <xf numFmtId="0" fontId="16" fillId="0" borderId="0"/>
    <xf numFmtId="171" fontId="17" fillId="0" borderId="0">
      <alignment vertical="top"/>
    </xf>
    <xf numFmtId="171" fontId="18" fillId="0" borderId="0">
      <alignment vertical="top"/>
    </xf>
    <xf numFmtId="172" fontId="18" fillId="7" borderId="0">
      <alignment vertical="top"/>
    </xf>
    <xf numFmtId="171" fontId="18" fillId="6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173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73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19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173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16" fillId="0" borderId="0"/>
    <xf numFmtId="0" fontId="16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20" fillId="0" borderId="0"/>
    <xf numFmtId="0" fontId="16" fillId="0" borderId="0"/>
    <xf numFmtId="0" fontId="2" fillId="0" borderId="0"/>
    <xf numFmtId="4" fontId="22" fillId="0" borderId="0">
      <alignment vertical="center"/>
    </xf>
    <xf numFmtId="0" fontId="20" fillId="0" borderId="0"/>
    <xf numFmtId="0" fontId="21" fillId="0" borderId="0"/>
    <xf numFmtId="4" fontId="22" fillId="0" borderId="0">
      <alignment vertical="center"/>
    </xf>
    <xf numFmtId="0" fontId="19" fillId="0" borderId="0"/>
    <xf numFmtId="0" fontId="20" fillId="0" borderId="0"/>
    <xf numFmtId="0" fontId="19" fillId="0" borderId="0"/>
    <xf numFmtId="0" fontId="20" fillId="0" borderId="0"/>
    <xf numFmtId="0" fontId="21" fillId="0" borderId="0"/>
    <xf numFmtId="0" fontId="21" fillId="0" borderId="0"/>
    <xf numFmtId="0" fontId="2" fillId="0" borderId="0"/>
    <xf numFmtId="0" fontId="16" fillId="0" borderId="0"/>
    <xf numFmtId="0" fontId="19" fillId="0" borderId="0"/>
    <xf numFmtId="0" fontId="21" fillId="0" borderId="0"/>
    <xf numFmtId="0" fontId="2" fillId="0" borderId="0"/>
    <xf numFmtId="173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73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4" fontId="23" fillId="0" borderId="0">
      <protection locked="0"/>
    </xf>
    <xf numFmtId="175" fontId="23" fillId="0" borderId="0">
      <protection locked="0"/>
    </xf>
    <xf numFmtId="174" fontId="23" fillId="0" borderId="0">
      <protection locked="0"/>
    </xf>
    <xf numFmtId="175" fontId="23" fillId="0" borderId="0">
      <protection locked="0"/>
    </xf>
    <xf numFmtId="176" fontId="23" fillId="0" borderId="0">
      <protection locked="0"/>
    </xf>
    <xf numFmtId="177" fontId="23" fillId="0" borderId="17">
      <protection locked="0"/>
    </xf>
    <xf numFmtId="0" fontId="6" fillId="0" borderId="0"/>
    <xf numFmtId="177" fontId="24" fillId="0" borderId="0">
      <protection locked="0"/>
    </xf>
    <xf numFmtId="177" fontId="24" fillId="0" borderId="0">
      <protection locked="0"/>
    </xf>
    <xf numFmtId="0" fontId="6" fillId="0" borderId="0"/>
    <xf numFmtId="177" fontId="23" fillId="0" borderId="17">
      <protection locked="0"/>
    </xf>
    <xf numFmtId="178" fontId="2" fillId="0" borderId="0">
      <alignment horizontal="center"/>
    </xf>
    <xf numFmtId="0" fontId="2" fillId="0" borderId="4">
      <alignment horizontal="left" wrapText="1"/>
    </xf>
    <xf numFmtId="0" fontId="2" fillId="0" borderId="4">
      <alignment horizontal="left" wrapText="1"/>
    </xf>
    <xf numFmtId="0" fontId="2" fillId="0" borderId="4">
      <alignment horizontal="left" wrapText="1"/>
    </xf>
    <xf numFmtId="0" fontId="2" fillId="0" borderId="4">
      <alignment horizontal="left" wrapText="1"/>
    </xf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5" borderId="0" applyNumberFormat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1" fillId="0" borderId="0"/>
    <xf numFmtId="179" fontId="19" fillId="0" borderId="18">
      <protection locked="0"/>
    </xf>
    <xf numFmtId="180" fontId="2" fillId="0" borderId="0" applyFont="0" applyFill="0" applyBorder="0" applyAlignment="0" applyProtection="0"/>
    <xf numFmtId="181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29" fillId="9" borderId="0" applyNumberFormat="0" applyBorder="0" applyAlignment="0" applyProtection="0"/>
    <xf numFmtId="190" fontId="30" fillId="0" borderId="0"/>
    <xf numFmtId="191" fontId="30" fillId="0" borderId="0"/>
    <xf numFmtId="192" fontId="30" fillId="0" borderId="0"/>
    <xf numFmtId="190" fontId="30" fillId="0" borderId="19"/>
    <xf numFmtId="191" fontId="30" fillId="0" borderId="19"/>
    <xf numFmtId="192" fontId="30" fillId="0" borderId="19"/>
    <xf numFmtId="193" fontId="30" fillId="0" borderId="0"/>
    <xf numFmtId="194" fontId="30" fillId="0" borderId="0"/>
    <xf numFmtId="195" fontId="30" fillId="0" borderId="0"/>
    <xf numFmtId="193" fontId="30" fillId="0" borderId="19"/>
    <xf numFmtId="194" fontId="30" fillId="0" borderId="19"/>
    <xf numFmtId="195" fontId="30" fillId="0" borderId="19"/>
    <xf numFmtId="196" fontId="30" fillId="0" borderId="0">
      <alignment horizontal="right"/>
      <protection locked="0"/>
    </xf>
    <xf numFmtId="197" fontId="30" fillId="0" borderId="0">
      <alignment horizontal="right"/>
      <protection locked="0"/>
    </xf>
    <xf numFmtId="198" fontId="30" fillId="0" borderId="0"/>
    <xf numFmtId="199" fontId="30" fillId="0" borderId="0"/>
    <xf numFmtId="200" fontId="30" fillId="0" borderId="0"/>
    <xf numFmtId="198" fontId="30" fillId="0" borderId="19"/>
    <xf numFmtId="199" fontId="30" fillId="0" borderId="19"/>
    <xf numFmtId="200" fontId="30" fillId="0" borderId="19"/>
    <xf numFmtId="0" fontId="31" fillId="26" borderId="20" applyNumberFormat="0" applyAlignment="0" applyProtection="0"/>
    <xf numFmtId="0" fontId="32" fillId="27" borderId="21" applyNumberFormat="0" applyAlignment="0" applyProtection="0"/>
    <xf numFmtId="3" fontId="33" fillId="6" borderId="22" applyFill="0">
      <alignment vertical="center"/>
    </xf>
    <xf numFmtId="201" fontId="34" fillId="0" borderId="0"/>
    <xf numFmtId="201" fontId="34" fillId="0" borderId="0"/>
    <xf numFmtId="201" fontId="34" fillId="0" borderId="0"/>
    <xf numFmtId="201" fontId="34" fillId="0" borderId="0"/>
    <xf numFmtId="201" fontId="34" fillId="0" borderId="0"/>
    <xf numFmtId="201" fontId="34" fillId="0" borderId="0"/>
    <xf numFmtId="201" fontId="34" fillId="0" borderId="0"/>
    <xf numFmtId="201" fontId="34" fillId="0" borderId="0"/>
    <xf numFmtId="202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3" fontId="35" fillId="0" borderId="0" applyFont="0" applyFill="0" applyBorder="0" applyAlignment="0" applyProtection="0"/>
    <xf numFmtId="179" fontId="36" fillId="3" borderId="18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35" fillId="0" borderId="0" applyFont="0" applyFill="0" applyBorder="0" applyAlignment="0" applyProtection="0"/>
    <xf numFmtId="190" fontId="30" fillId="28" borderId="23">
      <protection locked="0"/>
    </xf>
    <xf numFmtId="191" fontId="30" fillId="28" borderId="23">
      <protection locked="0"/>
    </xf>
    <xf numFmtId="192" fontId="30" fillId="28" borderId="23">
      <protection locked="0"/>
    </xf>
    <xf numFmtId="207" fontId="30" fillId="28" borderId="23">
      <protection locked="0"/>
    </xf>
    <xf numFmtId="208" fontId="30" fillId="28" borderId="23">
      <protection locked="0"/>
    </xf>
    <xf numFmtId="209" fontId="30" fillId="28" borderId="23">
      <protection locked="0"/>
    </xf>
    <xf numFmtId="196" fontId="30" fillId="29" borderId="23">
      <alignment horizontal="right"/>
      <protection locked="0"/>
    </xf>
    <xf numFmtId="197" fontId="30" fillId="29" borderId="23">
      <alignment horizontal="right"/>
      <protection locked="0"/>
    </xf>
    <xf numFmtId="0" fontId="30" fillId="5" borderId="23">
      <alignment horizontal="left"/>
      <protection locked="0"/>
    </xf>
    <xf numFmtId="49" fontId="30" fillId="6" borderId="23">
      <alignment horizontal="left" vertical="top" wrapText="1"/>
      <protection locked="0"/>
    </xf>
    <xf numFmtId="198" fontId="30" fillId="28" borderId="23">
      <protection locked="0"/>
    </xf>
    <xf numFmtId="199" fontId="30" fillId="28" borderId="23">
      <protection locked="0"/>
    </xf>
    <xf numFmtId="200" fontId="30" fillId="28" borderId="23">
      <protection locked="0"/>
    </xf>
    <xf numFmtId="49" fontId="30" fillId="6" borderId="23">
      <alignment horizontal="left"/>
      <protection locked="0"/>
    </xf>
    <xf numFmtId="210" fontId="30" fillId="28" borderId="23">
      <alignment horizontal="left" indent="1"/>
      <protection locked="0"/>
    </xf>
    <xf numFmtId="0" fontId="35" fillId="0" borderId="0" applyFont="0" applyFill="0" applyBorder="0" applyAlignment="0" applyProtection="0"/>
    <xf numFmtId="14" fontId="38" fillId="0" borderId="0">
      <alignment vertical="top"/>
    </xf>
    <xf numFmtId="0" fontId="39" fillId="6" borderId="24" applyFill="0">
      <alignment horizontal="center" vertical="center" wrapText="1"/>
    </xf>
    <xf numFmtId="173" fontId="40" fillId="0" borderId="0">
      <alignment vertical="top"/>
    </xf>
    <xf numFmtId="211" fontId="38" fillId="0" borderId="0" applyFont="0" applyFill="0" applyBorder="0" applyAlignment="0" applyProtection="0"/>
    <xf numFmtId="0" fontId="41" fillId="0" borderId="0" applyNumberFormat="0" applyFill="0" applyBorder="0" applyAlignment="0" applyProtection="0"/>
    <xf numFmtId="212" fontId="42" fillId="0" borderId="0" applyFill="0" applyBorder="0" applyAlignment="0" applyProtection="0"/>
    <xf numFmtId="212" fontId="17" fillId="0" borderId="0" applyFill="0" applyBorder="0" applyAlignment="0" applyProtection="0"/>
    <xf numFmtId="212" fontId="43" fillId="0" borderId="0" applyFill="0" applyBorder="0" applyAlignment="0" applyProtection="0"/>
    <xf numFmtId="212" fontId="44" fillId="0" borderId="0" applyFill="0" applyBorder="0" applyAlignment="0" applyProtection="0"/>
    <xf numFmtId="212" fontId="45" fillId="0" borderId="0" applyFill="0" applyBorder="0" applyAlignment="0" applyProtection="0"/>
    <xf numFmtId="212" fontId="46" fillId="0" borderId="0" applyFill="0" applyBorder="0" applyAlignment="0" applyProtection="0"/>
    <xf numFmtId="212" fontId="47" fillId="0" borderId="0" applyFill="0" applyBorder="0" applyAlignment="0" applyProtection="0"/>
    <xf numFmtId="2" fontId="35" fillId="0" borderId="0" applyFont="0" applyFill="0" applyBorder="0" applyAlignment="0" applyProtection="0"/>
    <xf numFmtId="0" fontId="9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/>
    <xf numFmtId="0" fontId="50" fillId="10" borderId="0" applyNumberFormat="0" applyBorder="0" applyAlignment="0" applyProtection="0"/>
    <xf numFmtId="38" fontId="51" fillId="7" borderId="0" applyNumberFormat="0" applyBorder="0" applyAlignment="0" applyProtection="0"/>
    <xf numFmtId="1" fontId="39" fillId="0" borderId="0" applyNumberFormat="0" applyAlignment="0">
      <alignment vertical="top"/>
    </xf>
    <xf numFmtId="0" fontId="52" fillId="0" borderId="0">
      <alignment vertical="top"/>
    </xf>
    <xf numFmtId="0" fontId="53" fillId="0" borderId="25" applyNumberFormat="0" applyFill="0" applyAlignment="0" applyProtection="0"/>
    <xf numFmtId="0" fontId="54" fillId="30" borderId="0">
      <alignment vertical="center"/>
    </xf>
    <xf numFmtId="0" fontId="55" fillId="0" borderId="26" applyNumberFormat="0" applyFill="0" applyAlignment="0" applyProtection="0"/>
    <xf numFmtId="0" fontId="56" fillId="0" borderId="27" applyNumberFormat="0" applyFill="0" applyAlignment="0" applyProtection="0"/>
    <xf numFmtId="0" fontId="56" fillId="0" borderId="0" applyNumberFormat="0" applyFill="0" applyBorder="0" applyAlignment="0" applyProtection="0"/>
    <xf numFmtId="173" fontId="57" fillId="0" borderId="0">
      <alignment vertical="top"/>
    </xf>
    <xf numFmtId="0" fontId="58" fillId="31" borderId="0"/>
    <xf numFmtId="0" fontId="3" fillId="32" borderId="0"/>
    <xf numFmtId="0" fontId="59" fillId="0" borderId="0"/>
    <xf numFmtId="0" fontId="60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61" fillId="0" borderId="0">
      <alignment vertical="center" wrapText="1"/>
    </xf>
    <xf numFmtId="179" fontId="62" fillId="0" borderId="0"/>
    <xf numFmtId="0" fontId="63" fillId="0" borderId="0" applyNumberFormat="0" applyFill="0" applyBorder="0" applyAlignment="0" applyProtection="0">
      <alignment vertical="top"/>
      <protection locked="0"/>
    </xf>
    <xf numFmtId="0" fontId="19" fillId="0" borderId="23" applyNumberFormat="0">
      <alignment vertical="center" wrapText="1"/>
    </xf>
    <xf numFmtId="0" fontId="64" fillId="13" borderId="20" applyNumberFormat="0" applyAlignment="0" applyProtection="0"/>
    <xf numFmtId="10" fontId="51" fillId="33" borderId="4" applyNumberFormat="0" applyBorder="0" applyAlignment="0" applyProtection="0"/>
    <xf numFmtId="173" fontId="18" fillId="0" borderId="0">
      <alignment vertical="top"/>
    </xf>
    <xf numFmtId="173" fontId="18" fillId="7" borderId="0">
      <alignment vertical="top"/>
    </xf>
    <xf numFmtId="213" fontId="18" fillId="6" borderId="0">
      <alignment vertical="top"/>
    </xf>
    <xf numFmtId="38" fontId="18" fillId="0" borderId="0">
      <alignment vertical="top"/>
    </xf>
    <xf numFmtId="0" fontId="30" fillId="0" borderId="0"/>
    <xf numFmtId="0" fontId="65" fillId="0" borderId="0"/>
    <xf numFmtId="0" fontId="66" fillId="0" borderId="0">
      <alignment horizontal="center"/>
    </xf>
    <xf numFmtId="0" fontId="67" fillId="0" borderId="28" applyNumberFormat="0" applyFill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39" fillId="6" borderId="22" applyNumberFormat="0" applyFill="0">
      <alignment horizontal="center" vertical="center" wrapText="1"/>
    </xf>
    <xf numFmtId="0" fontId="68" fillId="34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0" borderId="0"/>
    <xf numFmtId="0" fontId="71" fillId="0" borderId="0"/>
    <xf numFmtId="0" fontId="2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" fillId="0" borderId="0"/>
    <xf numFmtId="0" fontId="72" fillId="0" borderId="0"/>
    <xf numFmtId="0" fontId="16" fillId="0" borderId="0"/>
    <xf numFmtId="0" fontId="73" fillId="35" borderId="29" applyNumberFormat="0" applyFont="0" applyAlignment="0" applyProtection="0"/>
    <xf numFmtId="214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6" fontId="2" fillId="0" borderId="0" applyFont="0" applyFill="0" applyBorder="0" applyAlignment="0" applyProtection="0"/>
    <xf numFmtId="217" fontId="28" fillId="0" borderId="0" applyFont="0" applyFill="0" applyBorder="0" applyAlignment="0" applyProtection="0"/>
    <xf numFmtId="214" fontId="28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6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6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8" fontId="6" fillId="0" borderId="0" applyFont="0" applyFill="0" applyBorder="0" applyAlignment="0" applyProtection="0"/>
    <xf numFmtId="215" fontId="2" fillId="0" borderId="0" applyFont="0" applyFill="0" applyBorder="0" applyAlignment="0" applyProtection="0"/>
    <xf numFmtId="216" fontId="2" fillId="0" borderId="0" applyFont="0" applyFill="0" applyBorder="0" applyAlignment="0" applyProtection="0"/>
    <xf numFmtId="217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219" fontId="2" fillId="0" borderId="0" applyFont="0" applyFill="0" applyBorder="0" applyAlignment="0" applyProtection="0"/>
    <xf numFmtId="220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222" fontId="28" fillId="0" borderId="0" applyFont="0" applyFill="0" applyBorder="0" applyAlignment="0" applyProtection="0"/>
    <xf numFmtId="219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20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220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220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220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219" fontId="2" fillId="0" borderId="0" applyFont="0" applyFill="0" applyBorder="0" applyAlignment="0" applyProtection="0"/>
    <xf numFmtId="0" fontId="6" fillId="0" borderId="0"/>
    <xf numFmtId="3" fontId="74" fillId="0" borderId="0">
      <alignment vertical="top"/>
    </xf>
    <xf numFmtId="0" fontId="75" fillId="26" borderId="30" applyNumberFormat="0" applyAlignment="0" applyProtection="0"/>
    <xf numFmtId="10" fontId="6" fillId="0" borderId="0" applyFont="0" applyFill="0" applyBorder="0" applyAlignment="0" applyProtection="0"/>
    <xf numFmtId="0" fontId="49" fillId="0" borderId="0" applyNumberFormat="0">
      <alignment horizontal="left"/>
    </xf>
    <xf numFmtId="3" fontId="76" fillId="0" borderId="23" applyNumberFormat="0" applyAlignment="0">
      <alignment vertical="top"/>
    </xf>
    <xf numFmtId="0" fontId="15" fillId="36" borderId="0">
      <alignment horizontal="left" vertical="top"/>
    </xf>
    <xf numFmtId="0" fontId="2" fillId="36" borderId="0">
      <alignment horizontal="left" vertical="top"/>
    </xf>
    <xf numFmtId="0" fontId="77" fillId="36" borderId="0">
      <alignment horizontal="left" vertical="top"/>
    </xf>
    <xf numFmtId="0" fontId="77" fillId="36" borderId="0">
      <alignment horizontal="left" vertical="top"/>
    </xf>
    <xf numFmtId="0" fontId="77" fillId="26" borderId="0">
      <alignment horizontal="left" vertical="center"/>
    </xf>
    <xf numFmtId="0" fontId="78" fillId="36" borderId="0">
      <alignment horizontal="center" vertical="center"/>
    </xf>
    <xf numFmtId="0" fontId="77" fillId="26" borderId="0">
      <alignment horizontal="center" vertical="center"/>
    </xf>
    <xf numFmtId="0" fontId="77" fillId="36" borderId="0">
      <alignment horizontal="center" vertical="center"/>
    </xf>
    <xf numFmtId="0" fontId="77" fillId="26" borderId="0">
      <alignment horizontal="left" vertical="center"/>
    </xf>
    <xf numFmtId="0" fontId="15" fillId="36" borderId="0">
      <alignment horizontal="center" vertical="center"/>
    </xf>
    <xf numFmtId="0" fontId="77" fillId="36" borderId="0">
      <alignment horizontal="center" vertical="center"/>
    </xf>
    <xf numFmtId="0" fontId="77" fillId="36" borderId="0">
      <alignment horizontal="left" vertical="center"/>
    </xf>
    <xf numFmtId="0" fontId="79" fillId="36" borderId="0">
      <alignment horizontal="center" vertical="top"/>
    </xf>
    <xf numFmtId="0" fontId="78" fillId="36" borderId="0">
      <alignment horizontal="center" vertical="center"/>
    </xf>
    <xf numFmtId="0" fontId="78" fillId="4" borderId="0">
      <alignment horizontal="center"/>
    </xf>
    <xf numFmtId="0" fontId="77" fillId="36" borderId="0">
      <alignment horizontal="left" vertical="center"/>
    </xf>
    <xf numFmtId="0" fontId="15" fillId="36" borderId="0">
      <alignment horizontal="center" vertical="center"/>
    </xf>
    <xf numFmtId="0" fontId="78" fillId="36" borderId="0">
      <alignment horizontal="center" vertical="center"/>
    </xf>
    <xf numFmtId="0" fontId="77" fillId="36" borderId="0">
      <alignment horizontal="center" vertical="center"/>
    </xf>
    <xf numFmtId="0" fontId="15" fillId="36" borderId="0">
      <alignment horizontal="center" vertical="center"/>
    </xf>
    <xf numFmtId="0" fontId="2" fillId="36" borderId="0">
      <alignment horizontal="center" vertical="center"/>
    </xf>
    <xf numFmtId="0" fontId="77" fillId="36" borderId="0">
      <alignment horizontal="left" vertical="top"/>
    </xf>
    <xf numFmtId="0" fontId="2" fillId="36" borderId="0">
      <alignment horizontal="center" vertical="top"/>
    </xf>
    <xf numFmtId="0" fontId="80" fillId="36" borderId="0">
      <alignment horizontal="center" vertical="center"/>
    </xf>
    <xf numFmtId="0" fontId="80" fillId="36" borderId="0">
      <alignment horizontal="center" vertical="center"/>
    </xf>
    <xf numFmtId="0" fontId="80" fillId="36" borderId="0">
      <alignment horizontal="center" vertical="center"/>
    </xf>
    <xf numFmtId="0" fontId="15" fillId="36" borderId="0">
      <alignment horizontal="center" vertical="center"/>
    </xf>
    <xf numFmtId="0" fontId="81" fillId="36" borderId="0">
      <alignment horizontal="left" vertical="top"/>
    </xf>
    <xf numFmtId="4" fontId="82" fillId="28" borderId="30" applyNumberFormat="0" applyProtection="0">
      <alignment vertical="center"/>
    </xf>
    <xf numFmtId="4" fontId="83" fillId="28" borderId="30" applyNumberFormat="0" applyProtection="0">
      <alignment vertical="center"/>
    </xf>
    <xf numFmtId="4" fontId="82" fillId="28" borderId="30" applyNumberFormat="0" applyProtection="0">
      <alignment horizontal="left" vertical="center" indent="1"/>
    </xf>
    <xf numFmtId="4" fontId="82" fillId="28" borderId="30" applyNumberFormat="0" applyProtection="0">
      <alignment horizontal="left" vertical="center" indent="1"/>
    </xf>
    <xf numFmtId="0" fontId="6" fillId="5" borderId="30" applyNumberFormat="0" applyProtection="0">
      <alignment horizontal="left" vertical="center" indent="1"/>
    </xf>
    <xf numFmtId="4" fontId="82" fillId="37" borderId="30" applyNumberFormat="0" applyProtection="0">
      <alignment horizontal="right" vertical="center"/>
    </xf>
    <xf numFmtId="4" fontId="82" fillId="38" borderId="30" applyNumberFormat="0" applyProtection="0">
      <alignment horizontal="right" vertical="center"/>
    </xf>
    <xf numFmtId="4" fontId="82" fillId="39" borderId="30" applyNumberFormat="0" applyProtection="0">
      <alignment horizontal="right" vertical="center"/>
    </xf>
    <xf numFmtId="4" fontId="82" fillId="40" borderId="30" applyNumberFormat="0" applyProtection="0">
      <alignment horizontal="right" vertical="center"/>
    </xf>
    <xf numFmtId="4" fontId="82" fillId="41" borderId="30" applyNumberFormat="0" applyProtection="0">
      <alignment horizontal="right" vertical="center"/>
    </xf>
    <xf numFmtId="4" fontId="82" fillId="42" borderId="30" applyNumberFormat="0" applyProtection="0">
      <alignment horizontal="right" vertical="center"/>
    </xf>
    <xf numFmtId="4" fontId="82" fillId="43" borderId="30" applyNumberFormat="0" applyProtection="0">
      <alignment horizontal="right" vertical="center"/>
    </xf>
    <xf numFmtId="4" fontId="82" fillId="44" borderId="30" applyNumberFormat="0" applyProtection="0">
      <alignment horizontal="right" vertical="center"/>
    </xf>
    <xf numFmtId="4" fontId="82" fillId="45" borderId="30" applyNumberFormat="0" applyProtection="0">
      <alignment horizontal="right" vertical="center"/>
    </xf>
    <xf numFmtId="4" fontId="84" fillId="46" borderId="30" applyNumberFormat="0" applyProtection="0">
      <alignment horizontal="left" vertical="center" indent="1"/>
    </xf>
    <xf numFmtId="4" fontId="82" fillId="47" borderId="31" applyNumberFormat="0" applyProtection="0">
      <alignment horizontal="left" vertical="center" indent="1"/>
    </xf>
    <xf numFmtId="4" fontId="85" fillId="48" borderId="0" applyNumberFormat="0" applyProtection="0">
      <alignment horizontal="left" vertical="center" indent="1"/>
    </xf>
    <xf numFmtId="0" fontId="6" fillId="5" borderId="30" applyNumberFormat="0" applyProtection="0">
      <alignment horizontal="left" vertical="center" indent="1"/>
    </xf>
    <xf numFmtId="4" fontId="15" fillId="47" borderId="30" applyNumberFormat="0" applyProtection="0">
      <alignment horizontal="left" vertical="center" indent="1"/>
    </xf>
    <xf numFmtId="4" fontId="15" fillId="49" borderId="30" applyNumberFormat="0" applyProtection="0">
      <alignment horizontal="left" vertical="center" indent="1"/>
    </xf>
    <xf numFmtId="0" fontId="6" fillId="49" borderId="30" applyNumberFormat="0" applyProtection="0">
      <alignment horizontal="left" vertical="center" indent="1"/>
    </xf>
    <xf numFmtId="0" fontId="6" fillId="49" borderId="30" applyNumberFormat="0" applyProtection="0">
      <alignment horizontal="left" vertical="center" indent="1"/>
    </xf>
    <xf numFmtId="0" fontId="6" fillId="30" borderId="30" applyNumberFormat="0" applyProtection="0">
      <alignment horizontal="left" vertical="center" indent="1"/>
    </xf>
    <xf numFmtId="0" fontId="6" fillId="30" borderId="30" applyNumberFormat="0" applyProtection="0">
      <alignment horizontal="left" vertical="center" indent="1"/>
    </xf>
    <xf numFmtId="0" fontId="6" fillId="7" borderId="30" applyNumberFormat="0" applyProtection="0">
      <alignment horizontal="left" vertical="center" indent="1"/>
    </xf>
    <xf numFmtId="0" fontId="6" fillId="7" borderId="30" applyNumberFormat="0" applyProtection="0">
      <alignment horizontal="left" vertical="center" indent="1"/>
    </xf>
    <xf numFmtId="0" fontId="6" fillId="5" borderId="30" applyNumberFormat="0" applyProtection="0">
      <alignment horizontal="left" vertical="center" indent="1"/>
    </xf>
    <xf numFmtId="0" fontId="6" fillId="5" borderId="30" applyNumberFormat="0" applyProtection="0">
      <alignment horizontal="left" vertical="center" indent="1"/>
    </xf>
    <xf numFmtId="0" fontId="2" fillId="0" borderId="0"/>
    <xf numFmtId="4" fontId="82" fillId="33" borderId="30" applyNumberFormat="0" applyProtection="0">
      <alignment vertical="center"/>
    </xf>
    <xf numFmtId="4" fontId="83" fillId="33" borderId="30" applyNumberFormat="0" applyProtection="0">
      <alignment vertical="center"/>
    </xf>
    <xf numFmtId="4" fontId="82" fillId="33" borderId="30" applyNumberFormat="0" applyProtection="0">
      <alignment horizontal="left" vertical="center" indent="1"/>
    </xf>
    <xf numFmtId="4" fontId="82" fillId="33" borderId="30" applyNumberFormat="0" applyProtection="0">
      <alignment horizontal="left" vertical="center" indent="1"/>
    </xf>
    <xf numFmtId="4" fontId="82" fillId="47" borderId="30" applyNumberFormat="0" applyProtection="0">
      <alignment horizontal="right" vertical="center"/>
    </xf>
    <xf numFmtId="4" fontId="83" fillId="47" borderId="30" applyNumberFormat="0" applyProtection="0">
      <alignment horizontal="right" vertical="center"/>
    </xf>
    <xf numFmtId="0" fontId="6" fillId="5" borderId="30" applyNumberFormat="0" applyProtection="0">
      <alignment horizontal="left" vertical="center" indent="1"/>
    </xf>
    <xf numFmtId="0" fontId="6" fillId="5" borderId="30" applyNumberFormat="0" applyProtection="0">
      <alignment horizontal="left" vertical="center" indent="1"/>
    </xf>
    <xf numFmtId="0" fontId="86" fillId="0" borderId="0"/>
    <xf numFmtId="4" fontId="87" fillId="47" borderId="30" applyNumberFormat="0" applyProtection="0">
      <alignment horizontal="right" vertical="center"/>
    </xf>
    <xf numFmtId="0" fontId="49" fillId="0" borderId="32"/>
    <xf numFmtId="0" fontId="16" fillId="0" borderId="0"/>
    <xf numFmtId="0" fontId="88" fillId="7" borderId="4">
      <protection locked="0"/>
    </xf>
    <xf numFmtId="173" fontId="89" fillId="50" borderId="0">
      <alignment horizontal="right" vertical="top"/>
    </xf>
    <xf numFmtId="0" fontId="90" fillId="0" borderId="0">
      <alignment horizontal="center"/>
    </xf>
    <xf numFmtId="223" fontId="90" fillId="0" borderId="0">
      <alignment horizontal="center"/>
    </xf>
    <xf numFmtId="0" fontId="91" fillId="0" borderId="0" applyNumberFormat="0" applyFill="0" applyBorder="0" applyAlignment="0" applyProtection="0"/>
    <xf numFmtId="0" fontId="92" fillId="0" borderId="33" applyNumberFormat="0" applyFill="0" applyAlignment="0" applyProtection="0"/>
    <xf numFmtId="224" fontId="2" fillId="0" borderId="0">
      <alignment horizontal="left"/>
    </xf>
    <xf numFmtId="0" fontId="93" fillId="0" borderId="0" applyNumberFormat="0" applyFill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179" fontId="19" fillId="0" borderId="18">
      <protection locked="0"/>
    </xf>
    <xf numFmtId="0" fontId="64" fillId="13" borderId="20" applyNumberFormat="0" applyAlignment="0" applyProtection="0"/>
    <xf numFmtId="0" fontId="64" fillId="13" borderId="20" applyNumberFormat="0" applyAlignment="0" applyProtection="0"/>
    <xf numFmtId="0" fontId="64" fillId="13" borderId="20" applyNumberFormat="0" applyAlignment="0" applyProtection="0"/>
    <xf numFmtId="0" fontId="64" fillId="13" borderId="20" applyNumberFormat="0" applyAlignment="0" applyProtection="0"/>
    <xf numFmtId="0" fontId="64" fillId="13" borderId="20" applyNumberFormat="0" applyAlignment="0" applyProtection="0"/>
    <xf numFmtId="0" fontId="64" fillId="13" borderId="20" applyNumberFormat="0" applyAlignment="0" applyProtection="0"/>
    <xf numFmtId="0" fontId="64" fillId="13" borderId="20" applyNumberFormat="0" applyAlignment="0" applyProtection="0"/>
    <xf numFmtId="0" fontId="64" fillId="13" borderId="20" applyNumberFormat="0" applyAlignment="0" applyProtection="0"/>
    <xf numFmtId="0" fontId="64" fillId="13" borderId="20" applyNumberFormat="0" applyAlignment="0" applyProtection="0"/>
    <xf numFmtId="0" fontId="64" fillId="13" borderId="20" applyNumberFormat="0" applyAlignment="0" applyProtection="0"/>
    <xf numFmtId="0" fontId="64" fillId="13" borderId="20" applyNumberFormat="0" applyAlignment="0" applyProtection="0"/>
    <xf numFmtId="0" fontId="64" fillId="13" borderId="20" applyNumberFormat="0" applyAlignment="0" applyProtection="0"/>
    <xf numFmtId="0" fontId="64" fillId="13" borderId="20" applyNumberFormat="0" applyAlignment="0" applyProtection="0"/>
    <xf numFmtId="0" fontId="64" fillId="13" borderId="20" applyNumberFormat="0" applyAlignment="0" applyProtection="0"/>
    <xf numFmtId="0" fontId="64" fillId="13" borderId="20" applyNumberFormat="0" applyAlignment="0" applyProtection="0"/>
    <xf numFmtId="0" fontId="64" fillId="13" borderId="20" applyNumberFormat="0" applyAlignment="0" applyProtection="0"/>
    <xf numFmtId="0" fontId="64" fillId="13" borderId="20" applyNumberFormat="0" applyAlignment="0" applyProtection="0"/>
    <xf numFmtId="0" fontId="64" fillId="13" borderId="20" applyNumberFormat="0" applyAlignment="0" applyProtection="0"/>
    <xf numFmtId="0" fontId="64" fillId="13" borderId="20" applyNumberFormat="0" applyAlignment="0" applyProtection="0"/>
    <xf numFmtId="0" fontId="64" fillId="13" borderId="20" applyNumberFormat="0" applyAlignment="0" applyProtection="0"/>
    <xf numFmtId="0" fontId="64" fillId="13" borderId="20" applyNumberFormat="0" applyAlignment="0" applyProtection="0"/>
    <xf numFmtId="0" fontId="64" fillId="13" borderId="20" applyNumberFormat="0" applyAlignment="0" applyProtection="0"/>
    <xf numFmtId="0" fontId="64" fillId="13" borderId="20" applyNumberFormat="0" applyAlignment="0" applyProtection="0"/>
    <xf numFmtId="0" fontId="64" fillId="13" borderId="20" applyNumberFormat="0" applyAlignment="0" applyProtection="0"/>
    <xf numFmtId="0" fontId="64" fillId="13" borderId="20" applyNumberFormat="0" applyAlignment="0" applyProtection="0"/>
    <xf numFmtId="0" fontId="75" fillId="26" borderId="30" applyNumberFormat="0" applyAlignment="0" applyProtection="0"/>
    <xf numFmtId="0" fontId="75" fillId="26" borderId="30" applyNumberFormat="0" applyAlignment="0" applyProtection="0"/>
    <xf numFmtId="0" fontId="75" fillId="26" borderId="30" applyNumberFormat="0" applyAlignment="0" applyProtection="0"/>
    <xf numFmtId="0" fontId="75" fillId="26" borderId="30" applyNumberFormat="0" applyAlignment="0" applyProtection="0"/>
    <xf numFmtId="0" fontId="75" fillId="26" borderId="30" applyNumberFormat="0" applyAlignment="0" applyProtection="0"/>
    <xf numFmtId="0" fontId="75" fillId="26" borderId="30" applyNumberFormat="0" applyAlignment="0" applyProtection="0"/>
    <xf numFmtId="0" fontId="75" fillId="26" borderId="30" applyNumberFormat="0" applyAlignment="0" applyProtection="0"/>
    <xf numFmtId="0" fontId="75" fillId="26" borderId="30" applyNumberFormat="0" applyAlignment="0" applyProtection="0"/>
    <xf numFmtId="0" fontId="75" fillId="26" borderId="30" applyNumberFormat="0" applyAlignment="0" applyProtection="0"/>
    <xf numFmtId="0" fontId="75" fillId="26" borderId="30" applyNumberFormat="0" applyAlignment="0" applyProtection="0"/>
    <xf numFmtId="0" fontId="75" fillId="26" borderId="30" applyNumberFormat="0" applyAlignment="0" applyProtection="0"/>
    <xf numFmtId="0" fontId="75" fillId="26" borderId="30" applyNumberFormat="0" applyAlignment="0" applyProtection="0"/>
    <xf numFmtId="0" fontId="75" fillId="26" borderId="30" applyNumberFormat="0" applyAlignment="0" applyProtection="0"/>
    <xf numFmtId="0" fontId="75" fillId="26" borderId="30" applyNumberFormat="0" applyAlignment="0" applyProtection="0"/>
    <xf numFmtId="0" fontId="75" fillId="26" borderId="30" applyNumberFormat="0" applyAlignment="0" applyProtection="0"/>
    <xf numFmtId="0" fontId="75" fillId="26" borderId="30" applyNumberFormat="0" applyAlignment="0" applyProtection="0"/>
    <xf numFmtId="0" fontId="75" fillId="26" borderId="30" applyNumberFormat="0" applyAlignment="0" applyProtection="0"/>
    <xf numFmtId="0" fontId="75" fillId="26" borderId="30" applyNumberFormat="0" applyAlignment="0" applyProtection="0"/>
    <xf numFmtId="0" fontId="75" fillId="26" borderId="30" applyNumberFormat="0" applyAlignment="0" applyProtection="0"/>
    <xf numFmtId="0" fontId="75" fillId="26" borderId="30" applyNumberFormat="0" applyAlignment="0" applyProtection="0"/>
    <xf numFmtId="0" fontId="75" fillId="26" borderId="30" applyNumberFormat="0" applyAlignment="0" applyProtection="0"/>
    <xf numFmtId="0" fontId="75" fillId="26" borderId="30" applyNumberFormat="0" applyAlignment="0" applyProtection="0"/>
    <xf numFmtId="0" fontId="75" fillId="26" borderId="30" applyNumberFormat="0" applyAlignment="0" applyProtection="0"/>
    <xf numFmtId="0" fontId="75" fillId="26" borderId="30" applyNumberFormat="0" applyAlignment="0" applyProtection="0"/>
    <xf numFmtId="0" fontId="75" fillId="26" borderId="30" applyNumberFormat="0" applyAlignment="0" applyProtection="0"/>
    <xf numFmtId="0" fontId="31" fillId="26" borderId="20" applyNumberFormat="0" applyAlignment="0" applyProtection="0"/>
    <xf numFmtId="0" fontId="31" fillId="26" borderId="20" applyNumberFormat="0" applyAlignment="0" applyProtection="0"/>
    <xf numFmtId="0" fontId="31" fillId="26" borderId="20" applyNumberFormat="0" applyAlignment="0" applyProtection="0"/>
    <xf numFmtId="0" fontId="31" fillId="26" borderId="20" applyNumberFormat="0" applyAlignment="0" applyProtection="0"/>
    <xf numFmtId="0" fontId="31" fillId="26" borderId="20" applyNumberFormat="0" applyAlignment="0" applyProtection="0"/>
    <xf numFmtId="0" fontId="31" fillId="26" borderId="20" applyNumberFormat="0" applyAlignment="0" applyProtection="0"/>
    <xf numFmtId="0" fontId="31" fillId="26" borderId="20" applyNumberFormat="0" applyAlignment="0" applyProtection="0"/>
    <xf numFmtId="0" fontId="31" fillId="26" borderId="20" applyNumberFormat="0" applyAlignment="0" applyProtection="0"/>
    <xf numFmtId="0" fontId="31" fillId="26" borderId="20" applyNumberFormat="0" applyAlignment="0" applyProtection="0"/>
    <xf numFmtId="0" fontId="31" fillId="26" borderId="20" applyNumberFormat="0" applyAlignment="0" applyProtection="0"/>
    <xf numFmtId="0" fontId="31" fillId="26" borderId="20" applyNumberFormat="0" applyAlignment="0" applyProtection="0"/>
    <xf numFmtId="0" fontId="31" fillId="26" borderId="20" applyNumberFormat="0" applyAlignment="0" applyProtection="0"/>
    <xf numFmtId="0" fontId="31" fillId="26" borderId="20" applyNumberFormat="0" applyAlignment="0" applyProtection="0"/>
    <xf numFmtId="0" fontId="31" fillId="26" borderId="20" applyNumberFormat="0" applyAlignment="0" applyProtection="0"/>
    <xf numFmtId="0" fontId="31" fillId="26" borderId="20" applyNumberFormat="0" applyAlignment="0" applyProtection="0"/>
    <xf numFmtId="0" fontId="31" fillId="26" borderId="20" applyNumberFormat="0" applyAlignment="0" applyProtection="0"/>
    <xf numFmtId="0" fontId="31" fillId="26" borderId="20" applyNumberFormat="0" applyAlignment="0" applyProtection="0"/>
    <xf numFmtId="0" fontId="31" fillId="26" borderId="20" applyNumberFormat="0" applyAlignment="0" applyProtection="0"/>
    <xf numFmtId="0" fontId="31" fillId="26" borderId="20" applyNumberFormat="0" applyAlignment="0" applyProtection="0"/>
    <xf numFmtId="0" fontId="31" fillId="26" borderId="20" applyNumberFormat="0" applyAlignment="0" applyProtection="0"/>
    <xf numFmtId="0" fontId="31" fillId="26" borderId="20" applyNumberFormat="0" applyAlignment="0" applyProtection="0"/>
    <xf numFmtId="0" fontId="31" fillId="26" borderId="20" applyNumberFormat="0" applyAlignment="0" applyProtection="0"/>
    <xf numFmtId="0" fontId="31" fillId="26" borderId="20" applyNumberFormat="0" applyAlignment="0" applyProtection="0"/>
    <xf numFmtId="0" fontId="31" fillId="26" borderId="20" applyNumberFormat="0" applyAlignment="0" applyProtection="0"/>
    <xf numFmtId="0" fontId="31" fillId="26" borderId="20" applyNumberFormat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4" fontId="9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205" fontId="25" fillId="0" borderId="0" applyFont="0" applyFill="0" applyBorder="0" applyAlignment="0" applyProtection="0"/>
    <xf numFmtId="0" fontId="97" fillId="0" borderId="0" applyBorder="0">
      <alignment horizontal="center" vertical="center" wrapText="1"/>
    </xf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34" applyBorder="0">
      <alignment horizontal="center" vertical="center" wrapText="1"/>
    </xf>
    <xf numFmtId="179" fontId="36" fillId="3" borderId="18"/>
    <xf numFmtId="4" fontId="73" fillId="28" borderId="4" applyBorder="0">
      <alignment horizontal="right"/>
    </xf>
    <xf numFmtId="49" fontId="101" fillId="0" borderId="0" applyBorder="0">
      <alignment vertical="center"/>
    </xf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3" fontId="33" fillId="6" borderId="22" applyFill="0">
      <alignment vertical="center"/>
    </xf>
    <xf numFmtId="3" fontId="36" fillId="0" borderId="4" applyBorder="0">
      <alignment vertical="center"/>
    </xf>
    <xf numFmtId="0" fontId="33" fillId="0" borderId="22">
      <alignment wrapText="1"/>
    </xf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32" fillId="27" borderId="21" applyNumberFormat="0" applyAlignment="0" applyProtection="0"/>
    <xf numFmtId="0" fontId="32" fillId="27" borderId="21" applyNumberFormat="0" applyAlignment="0" applyProtection="0"/>
    <xf numFmtId="0" fontId="32" fillId="27" borderId="21" applyNumberFormat="0" applyAlignment="0" applyProtection="0"/>
    <xf numFmtId="0" fontId="32" fillId="27" borderId="21" applyNumberFormat="0" applyAlignment="0" applyProtection="0"/>
    <xf numFmtId="0" fontId="32" fillId="27" borderId="21" applyNumberFormat="0" applyAlignment="0" applyProtection="0"/>
    <xf numFmtId="0" fontId="32" fillId="27" borderId="21" applyNumberFormat="0" applyAlignment="0" applyProtection="0"/>
    <xf numFmtId="0" fontId="32" fillId="27" borderId="21" applyNumberFormat="0" applyAlignment="0" applyProtection="0"/>
    <xf numFmtId="0" fontId="32" fillId="27" borderId="21" applyNumberFormat="0" applyAlignment="0" applyProtection="0"/>
    <xf numFmtId="0" fontId="32" fillId="27" borderId="21" applyNumberFormat="0" applyAlignment="0" applyProtection="0"/>
    <xf numFmtId="0" fontId="32" fillId="27" borderId="21" applyNumberFormat="0" applyAlignment="0" applyProtection="0"/>
    <xf numFmtId="0" fontId="32" fillId="27" borderId="21" applyNumberFormat="0" applyAlignment="0" applyProtection="0"/>
    <xf numFmtId="0" fontId="32" fillId="27" borderId="21" applyNumberFormat="0" applyAlignment="0" applyProtection="0"/>
    <xf numFmtId="0" fontId="32" fillId="27" borderId="21" applyNumberFormat="0" applyAlignment="0" applyProtection="0"/>
    <xf numFmtId="0" fontId="32" fillId="27" borderId="21" applyNumberFormat="0" applyAlignment="0" applyProtection="0"/>
    <xf numFmtId="0" fontId="32" fillId="27" borderId="21" applyNumberFormat="0" applyAlignment="0" applyProtection="0"/>
    <xf numFmtId="0" fontId="32" fillId="27" borderId="21" applyNumberFormat="0" applyAlignment="0" applyProtection="0"/>
    <xf numFmtId="0" fontId="32" fillId="27" borderId="21" applyNumberFormat="0" applyAlignment="0" applyProtection="0"/>
    <xf numFmtId="0" fontId="32" fillId="27" borderId="21" applyNumberFormat="0" applyAlignment="0" applyProtection="0"/>
    <xf numFmtId="0" fontId="32" fillId="27" borderId="21" applyNumberFormat="0" applyAlignment="0" applyProtection="0"/>
    <xf numFmtId="0" fontId="32" fillId="27" borderId="21" applyNumberFormat="0" applyAlignment="0" applyProtection="0"/>
    <xf numFmtId="0" fontId="32" fillId="27" borderId="21" applyNumberFormat="0" applyAlignment="0" applyProtection="0"/>
    <xf numFmtId="0" fontId="32" fillId="27" borderId="21" applyNumberFormat="0" applyAlignment="0" applyProtection="0"/>
    <xf numFmtId="0" fontId="32" fillId="27" borderId="21" applyNumberFormat="0" applyAlignment="0" applyProtection="0"/>
    <xf numFmtId="0" fontId="32" fillId="27" borderId="21" applyNumberFormat="0" applyAlignment="0" applyProtection="0"/>
    <xf numFmtId="0" fontId="32" fillId="27" borderId="21" applyNumberFormat="0" applyAlignment="0" applyProtection="0"/>
    <xf numFmtId="0" fontId="99" fillId="0" borderId="0">
      <alignment horizontal="center" vertical="top" wrapText="1"/>
    </xf>
    <xf numFmtId="0" fontId="102" fillId="0" borderId="0">
      <alignment horizontal="centerContinuous" vertical="center"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165" fontId="103" fillId="6" borderId="4">
      <alignment wrapText="1"/>
    </xf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49" fontId="73" fillId="0" borderId="0" applyBorder="0">
      <alignment vertical="top"/>
    </xf>
    <xf numFmtId="0" fontId="104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05" fillId="0" borderId="0"/>
    <xf numFmtId="0" fontId="105" fillId="0" borderId="0"/>
    <xf numFmtId="4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0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106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108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" fillId="0" borderId="0">
      <alignment vertical="center"/>
    </xf>
    <xf numFmtId="49" fontId="73" fillId="0" borderId="0" applyBorder="0">
      <alignment vertical="top"/>
    </xf>
    <xf numFmtId="0" fontId="25" fillId="0" borderId="0"/>
    <xf numFmtId="0" fontId="2" fillId="0" borderId="0"/>
    <xf numFmtId="0" fontId="2" fillId="0" borderId="0"/>
    <xf numFmtId="0" fontId="2" fillId="0" borderId="0"/>
    <xf numFmtId="4" fontId="2" fillId="0" borderId="0">
      <alignment vertical="center"/>
    </xf>
    <xf numFmtId="0" fontId="2" fillId="0" borderId="0"/>
    <xf numFmtId="0" fontId="109" fillId="0" borderId="0"/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0" fontId="61" fillId="0" borderId="0">
      <alignment vertical="center" wrapText="1"/>
    </xf>
    <xf numFmtId="0" fontId="19" fillId="0" borderId="23" applyNumberFormat="0">
      <alignment vertical="center" wrapText="1"/>
    </xf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" fillId="0" borderId="0" applyFont="0" applyFill="0" applyBorder="0" applyProtection="0">
      <alignment horizontal="center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0" fontId="39" fillId="6" borderId="24" applyFill="0">
      <alignment horizontal="center" vertical="center" wrapText="1"/>
    </xf>
    <xf numFmtId="3" fontId="39" fillId="6" borderId="35" applyFill="0">
      <alignment wrapText="1"/>
    </xf>
    <xf numFmtId="212" fontId="110" fillId="28" borderId="36" applyNumberFormat="0" applyBorder="0" applyAlignment="0">
      <alignment vertical="center"/>
      <protection locked="0"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35" borderId="29" applyNumberFormat="0" applyFont="0" applyAlignment="0" applyProtection="0"/>
    <xf numFmtId="0" fontId="2" fillId="35" borderId="29" applyNumberFormat="0" applyFont="0" applyAlignment="0" applyProtection="0"/>
    <xf numFmtId="0" fontId="2" fillId="35" borderId="29" applyNumberFormat="0" applyFont="0" applyAlignment="0" applyProtection="0"/>
    <xf numFmtId="0" fontId="2" fillId="35" borderId="29" applyNumberFormat="0" applyFont="0" applyAlignment="0" applyProtection="0"/>
    <xf numFmtId="0" fontId="2" fillId="35" borderId="29" applyNumberFormat="0" applyFont="0" applyAlignment="0" applyProtection="0"/>
    <xf numFmtId="0" fontId="2" fillId="35" borderId="29" applyNumberFormat="0" applyFont="0" applyAlignment="0" applyProtection="0"/>
    <xf numFmtId="0" fontId="2" fillId="35" borderId="29" applyNumberFormat="0" applyFont="0" applyAlignment="0" applyProtection="0"/>
    <xf numFmtId="0" fontId="2" fillId="35" borderId="29" applyNumberFormat="0" applyFont="0" applyAlignment="0" applyProtection="0"/>
    <xf numFmtId="0" fontId="2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111" fillId="0" borderId="37">
      <alignment horizontal="centerContinuous" vertical="center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39" fillId="6" borderId="22" applyNumberFormat="0" applyFill="0">
      <alignment horizontal="center" vertical="center" wrapText="1"/>
    </xf>
    <xf numFmtId="0" fontId="16" fillId="0" borderId="0"/>
    <xf numFmtId="173" fontId="17" fillId="0" borderId="0">
      <alignment vertical="top"/>
    </xf>
    <xf numFmtId="0" fontId="15" fillId="0" borderId="0"/>
    <xf numFmtId="212" fontId="69" fillId="0" borderId="0" applyFill="0" applyBorder="0" applyAlignment="0" applyProtection="0"/>
    <xf numFmtId="212" fontId="69" fillId="0" borderId="0" applyFill="0" applyBorder="0" applyAlignment="0" applyProtection="0"/>
    <xf numFmtId="212" fontId="69" fillId="0" borderId="0" applyFill="0" applyBorder="0" applyAlignment="0" applyProtection="0"/>
    <xf numFmtId="212" fontId="69" fillId="0" borderId="0" applyFill="0" applyBorder="0" applyAlignment="0" applyProtection="0"/>
    <xf numFmtId="212" fontId="69" fillId="0" borderId="0" applyFill="0" applyBorder="0" applyAlignment="0" applyProtection="0"/>
    <xf numFmtId="212" fontId="69" fillId="0" borderId="0" applyFill="0" applyBorder="0" applyAlignment="0" applyProtection="0"/>
    <xf numFmtId="212" fontId="69" fillId="0" borderId="0" applyFill="0" applyBorder="0" applyAlignment="0" applyProtection="0"/>
    <xf numFmtId="212" fontId="69" fillId="0" borderId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170" fontId="2" fillId="0" borderId="0" applyFont="0" applyFill="0" applyBorder="0" applyAlignment="0" applyProtection="0"/>
    <xf numFmtId="3" fontId="112" fillId="0" borderId="7" applyFont="0" applyBorder="0">
      <alignment horizontal="right"/>
      <protection locked="0"/>
    </xf>
    <xf numFmtId="225" fontId="2" fillId="0" borderId="0" applyFont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02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" fillId="0" borderId="0" applyFont="0" applyFill="0" applyBorder="0" applyAlignment="0" applyProtection="0"/>
    <xf numFmtId="4" fontId="73" fillId="6" borderId="0" applyBorder="0">
      <alignment horizontal="right"/>
    </xf>
    <xf numFmtId="4" fontId="73" fillId="6" borderId="0" applyBorder="0">
      <alignment horizontal="right"/>
    </xf>
    <xf numFmtId="4" fontId="73" fillId="6" borderId="0" applyBorder="0">
      <alignment horizontal="right"/>
    </xf>
    <xf numFmtId="4" fontId="73" fillId="29" borderId="38" applyBorder="0">
      <alignment horizontal="right"/>
    </xf>
    <xf numFmtId="4" fontId="73" fillId="6" borderId="4" applyFont="0" applyBorder="0">
      <alignment horizontal="right"/>
    </xf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226" fontId="2" fillId="0" borderId="4" applyFont="0" applyFill="0" applyBorder="0" applyProtection="0">
      <alignment horizontal="center" vertical="center"/>
    </xf>
    <xf numFmtId="227" fontId="23" fillId="0" borderId="0">
      <protection locked="0"/>
    </xf>
    <xf numFmtId="0" fontId="19" fillId="0" borderId="4" applyBorder="0">
      <alignment horizontal="center" vertical="center" wrapText="1"/>
    </xf>
    <xf numFmtId="0" fontId="92" fillId="0" borderId="3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29" fillId="9" borderId="0" applyNumberFormat="0" applyBorder="0" applyAlignment="0" applyProtection="0"/>
    <xf numFmtId="0" fontId="6" fillId="0" borderId="0"/>
    <xf numFmtId="0" fontId="41" fillId="0" borderId="0" applyNumberFormat="0" applyFill="0" applyBorder="0" applyAlignment="0" applyProtection="0"/>
    <xf numFmtId="0" fontId="50" fillId="10" borderId="0" applyNumberFormat="0" applyBorder="0" applyAlignment="0" applyProtection="0"/>
    <xf numFmtId="0" fontId="91" fillId="0" borderId="0" applyNumberFormat="0" applyFill="0" applyBorder="0" applyAlignment="0" applyProtection="0"/>
    <xf numFmtId="0" fontId="92" fillId="0" borderId="33" applyNumberFormat="0" applyFill="0" applyAlignment="0" applyProtection="0"/>
    <xf numFmtId="0" fontId="2" fillId="35" borderId="29" applyNumberFormat="0" applyFont="0" applyAlignment="0" applyProtection="0"/>
    <xf numFmtId="0" fontId="2" fillId="35" borderId="29" applyNumberFormat="0" applyFont="0" applyAlignment="0" applyProtection="0"/>
    <xf numFmtId="0" fontId="2" fillId="35" borderId="29" applyNumberFormat="0" applyFont="0" applyAlignment="0" applyProtection="0"/>
    <xf numFmtId="0" fontId="64" fillId="13" borderId="20" applyNumberFormat="0" applyAlignment="0" applyProtection="0"/>
    <xf numFmtId="0" fontId="2" fillId="35" borderId="29" applyNumberFormat="0" applyFont="0" applyAlignment="0" applyProtection="0"/>
    <xf numFmtId="0" fontId="75" fillId="26" borderId="30" applyNumberFormat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203" fontId="25" fillId="0" borderId="0" applyFont="0" applyFill="0" applyBorder="0" applyAlignment="0" applyProtection="0"/>
    <xf numFmtId="0" fontId="29" fillId="9" borderId="0" applyNumberFormat="0" applyBorder="0" applyAlignment="0" applyProtection="0"/>
    <xf numFmtId="0" fontId="25" fillId="0" borderId="0"/>
    <xf numFmtId="0" fontId="26" fillId="21" borderId="0" applyNumberFormat="0" applyBorder="0" applyAlignment="0" applyProtection="0"/>
    <xf numFmtId="203" fontId="2" fillId="0" borderId="0" applyFont="0" applyFill="0" applyBorder="0" applyAlignment="0" applyProtection="0"/>
    <xf numFmtId="0" fontId="50" fillId="10" borderId="0" applyNumberFormat="0" applyBorder="0" applyAlignment="0" applyProtection="0"/>
    <xf numFmtId="0" fontId="2" fillId="0" borderId="0"/>
    <xf numFmtId="0" fontId="67" fillId="0" borderId="28" applyNumberFormat="0" applyFill="0" applyAlignment="0" applyProtection="0"/>
    <xf numFmtId="0" fontId="91" fillId="0" borderId="0" applyNumberFormat="0" applyFill="0" applyBorder="0" applyAlignment="0" applyProtection="0"/>
    <xf numFmtId="0" fontId="32" fillId="27" borderId="21" applyNumberFormat="0" applyAlignment="0" applyProtection="0"/>
    <xf numFmtId="0" fontId="41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2" fillId="35" borderId="29" applyNumberFormat="0" applyFont="0" applyAlignment="0" applyProtection="0"/>
    <xf numFmtId="0" fontId="53" fillId="0" borderId="25" applyNumberFormat="0" applyFill="0" applyAlignment="0" applyProtection="0"/>
    <xf numFmtId="0" fontId="113" fillId="0" borderId="0" applyNumberFormat="0" applyFill="0" applyBorder="0" applyAlignment="0" applyProtection="0"/>
    <xf numFmtId="0" fontId="25" fillId="0" borderId="0"/>
    <xf numFmtId="9" fontId="2" fillId="0" borderId="0" applyFont="0" applyFill="0" applyBorder="0" applyAlignment="0" applyProtection="0"/>
    <xf numFmtId="203" fontId="25" fillId="0" borderId="0" applyFont="0" applyFill="0" applyBorder="0" applyAlignment="0" applyProtection="0"/>
    <xf numFmtId="0" fontId="25" fillId="8" borderId="0" applyNumberFormat="0" applyBorder="0" applyAlignment="0" applyProtection="0"/>
    <xf numFmtId="0" fontId="25" fillId="0" borderId="0"/>
    <xf numFmtId="0" fontId="26" fillId="21" borderId="0" applyNumberFormat="0" applyBorder="0" applyAlignment="0" applyProtection="0"/>
    <xf numFmtId="203" fontId="2" fillId="0" borderId="0" applyFont="0" applyFill="0" applyBorder="0" applyAlignment="0" applyProtection="0"/>
    <xf numFmtId="203" fontId="25" fillId="0" borderId="0" applyFont="0" applyFill="0" applyBorder="0" applyAlignment="0" applyProtection="0"/>
    <xf numFmtId="0" fontId="114" fillId="21" borderId="0" applyNumberFormat="0" applyBorder="0" applyAlignment="0" applyProtection="0"/>
    <xf numFmtId="0" fontId="67" fillId="0" borderId="28" applyNumberFormat="0" applyFill="0" applyAlignment="0" applyProtection="0"/>
    <xf numFmtId="0" fontId="32" fillId="27" borderId="21" applyNumberFormat="0" applyAlignment="0" applyProtection="0"/>
    <xf numFmtId="0" fontId="9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25" fillId="0" borderId="0"/>
  </cellStyleXfs>
  <cellXfs count="64">
    <xf numFmtId="4" fontId="0" fillId="0" borderId="0" xfId="0">
      <alignment vertical="center"/>
    </xf>
    <xf numFmtId="4" fontId="3" fillId="2" borderId="0" xfId="0" applyFont="1" applyFill="1" applyBorder="1" applyAlignment="1">
      <alignment horizontal="center" wrapText="1"/>
    </xf>
    <xf numFmtId="4" fontId="4" fillId="0" borderId="0" xfId="0" applyFont="1" applyFill="1" applyBorder="1" applyAlignment="1"/>
    <xf numFmtId="4" fontId="5" fillId="0" borderId="0" xfId="0" applyFont="1" applyFill="1" applyBorder="1" applyAlignment="1">
      <alignment horizontal="center"/>
    </xf>
    <xf numFmtId="4" fontId="4" fillId="0" borderId="0" xfId="0" applyFont="1" applyBorder="1" applyAlignment="1"/>
    <xf numFmtId="4" fontId="5" fillId="0" borderId="0" xfId="0" applyFont="1" applyFill="1" applyBorder="1" applyAlignment="1"/>
    <xf numFmtId="164" fontId="5" fillId="0" borderId="0" xfId="0" applyNumberFormat="1" applyFont="1" applyFill="1" applyBorder="1" applyAlignment="1"/>
    <xf numFmtId="165" fontId="4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4" fontId="5" fillId="3" borderId="1" xfId="0" applyFont="1" applyFill="1" applyBorder="1" applyAlignment="1">
      <alignment horizontal="left" vertical="center" wrapText="1"/>
    </xf>
    <xf numFmtId="4" fontId="5" fillId="3" borderId="2" xfId="0" applyFont="1" applyFill="1" applyBorder="1" applyAlignment="1">
      <alignment horizontal="left" vertical="center" wrapText="1"/>
    </xf>
    <xf numFmtId="4" fontId="5" fillId="3" borderId="3" xfId="0" applyFont="1" applyFill="1" applyBorder="1" applyAlignment="1">
      <alignment horizontal="left" vertical="center" wrapText="1"/>
    </xf>
    <xf numFmtId="4" fontId="5" fillId="4" borderId="1" xfId="0" applyFont="1" applyFill="1" applyBorder="1" applyAlignment="1">
      <alignment horizontal="center" wrapText="1"/>
    </xf>
    <xf numFmtId="4" fontId="5" fillId="4" borderId="2" xfId="0" applyFont="1" applyFill="1" applyBorder="1" applyAlignment="1">
      <alignment horizontal="center" wrapText="1"/>
    </xf>
    <xf numFmtId="4" fontId="5" fillId="4" borderId="3" xfId="0" applyFont="1" applyFill="1" applyBorder="1" applyAlignment="1">
      <alignment horizontal="center" wrapText="1"/>
    </xf>
    <xf numFmtId="4" fontId="4" fillId="4" borderId="0" xfId="0" applyFont="1" applyFill="1" applyBorder="1" applyAlignment="1"/>
    <xf numFmtId="0" fontId="7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167" fontId="8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9" fillId="0" borderId="4" xfId="1" applyFont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4" fontId="10" fillId="5" borderId="1" xfId="1" applyNumberFormat="1" applyFont="1" applyFill="1" applyBorder="1" applyAlignment="1">
      <alignment horizontal="center" vertical="center" wrapText="1"/>
    </xf>
    <xf numFmtId="4" fontId="10" fillId="5" borderId="2" xfId="1" applyNumberFormat="1" applyFont="1" applyFill="1" applyBorder="1" applyAlignment="1">
      <alignment horizontal="center" vertical="center" wrapText="1"/>
    </xf>
    <xf numFmtId="4" fontId="10" fillId="5" borderId="2" xfId="1" applyNumberFormat="1" applyFont="1" applyFill="1" applyBorder="1" applyAlignment="1">
      <alignment horizontal="left" vertical="center" wrapText="1"/>
    </xf>
    <xf numFmtId="168" fontId="10" fillId="5" borderId="2" xfId="1" applyNumberFormat="1" applyFont="1" applyFill="1" applyBorder="1" applyAlignment="1">
      <alignment horizontal="left" vertical="center" wrapText="1"/>
    </xf>
    <xf numFmtId="168" fontId="10" fillId="5" borderId="3" xfId="1" applyNumberFormat="1" applyFont="1" applyFill="1" applyBorder="1" applyAlignment="1">
      <alignment horizontal="left" vertical="center" wrapText="1"/>
    </xf>
    <xf numFmtId="4" fontId="10" fillId="5" borderId="1" xfId="1" applyNumberFormat="1" applyFont="1" applyFill="1" applyBorder="1" applyAlignment="1">
      <alignment horizontal="left" vertical="center" wrapText="1"/>
    </xf>
    <xf numFmtId="4" fontId="10" fillId="5" borderId="2" xfId="1" applyNumberFormat="1" applyFont="1" applyFill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 textRotation="90" wrapText="1"/>
    </xf>
    <xf numFmtId="4" fontId="11" fillId="6" borderId="5" xfId="1" applyNumberFormat="1" applyFont="1" applyFill="1" applyBorder="1" applyAlignment="1">
      <alignment horizontal="right" vertical="center" wrapText="1"/>
    </xf>
    <xf numFmtId="0" fontId="4" fillId="4" borderId="5" xfId="1" applyFont="1" applyFill="1" applyBorder="1" applyAlignment="1">
      <alignment horizontal="center" vertical="center" wrapText="1"/>
    </xf>
    <xf numFmtId="168" fontId="11" fillId="6" borderId="6" xfId="2" applyNumberFormat="1" applyFont="1" applyFill="1" applyBorder="1" applyAlignment="1">
      <alignment vertical="center" wrapText="1"/>
    </xf>
    <xf numFmtId="168" fontId="8" fillId="6" borderId="6" xfId="2" applyNumberFormat="1" applyFont="1" applyFill="1" applyBorder="1" applyAlignment="1">
      <alignment vertical="center" wrapText="1"/>
    </xf>
    <xf numFmtId="0" fontId="4" fillId="0" borderId="7" xfId="1" applyFont="1" applyBorder="1" applyAlignment="1">
      <alignment horizontal="center" vertical="center" textRotation="90" wrapText="1"/>
    </xf>
    <xf numFmtId="4" fontId="11" fillId="6" borderId="5" xfId="1" applyNumberFormat="1" applyFont="1" applyFill="1" applyBorder="1" applyAlignment="1">
      <alignment horizontal="left" vertical="center" wrapText="1"/>
    </xf>
    <xf numFmtId="0" fontId="4" fillId="4" borderId="7" xfId="1" applyFont="1" applyFill="1" applyBorder="1" applyAlignment="1">
      <alignment horizontal="center" vertical="center" wrapText="1"/>
    </xf>
    <xf numFmtId="4" fontId="11" fillId="6" borderId="8" xfId="1" applyNumberFormat="1" applyFont="1" applyFill="1" applyBorder="1" applyAlignment="1">
      <alignment horizontal="left" vertical="center" wrapText="1"/>
    </xf>
    <xf numFmtId="168" fontId="8" fillId="6" borderId="9" xfId="2" applyNumberFormat="1" applyFont="1" applyFill="1" applyBorder="1" applyAlignment="1">
      <alignment vertical="center" wrapText="1"/>
    </xf>
    <xf numFmtId="168" fontId="11" fillId="6" borderId="9" xfId="2" applyNumberFormat="1" applyFont="1" applyFill="1" applyBorder="1" applyAlignment="1">
      <alignment vertical="center" wrapText="1"/>
    </xf>
    <xf numFmtId="168" fontId="8" fillId="6" borderId="8" xfId="2" applyNumberFormat="1" applyFont="1" applyFill="1" applyBorder="1" applyAlignment="1">
      <alignment horizontal="left" vertical="center" wrapText="1"/>
    </xf>
    <xf numFmtId="168" fontId="11" fillId="6" borderId="8" xfId="2" applyNumberFormat="1" applyFont="1" applyFill="1" applyBorder="1" applyAlignment="1">
      <alignment horizontal="left" vertical="center" wrapText="1"/>
    </xf>
    <xf numFmtId="0" fontId="4" fillId="0" borderId="10" xfId="1" applyFont="1" applyBorder="1" applyAlignment="1">
      <alignment horizontal="center" vertical="center" textRotation="90" wrapText="1"/>
    </xf>
    <xf numFmtId="4" fontId="11" fillId="6" borderId="11" xfId="1" applyNumberFormat="1" applyFont="1" applyFill="1" applyBorder="1" applyAlignment="1">
      <alignment horizontal="left" vertical="center" wrapText="1"/>
    </xf>
    <xf numFmtId="0" fontId="4" fillId="4" borderId="10" xfId="1" applyFont="1" applyFill="1" applyBorder="1" applyAlignment="1">
      <alignment horizontal="center" vertical="center" wrapText="1"/>
    </xf>
    <xf numFmtId="168" fontId="8" fillId="6" borderId="11" xfId="2" applyNumberFormat="1" applyFont="1" applyFill="1" applyBorder="1" applyAlignment="1">
      <alignment vertical="center" wrapText="1"/>
    </xf>
    <xf numFmtId="168" fontId="11" fillId="6" borderId="11" xfId="2" applyNumberFormat="1" applyFont="1" applyFill="1" applyBorder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4" fillId="4" borderId="0" xfId="1" applyFont="1" applyFill="1" applyAlignment="1">
      <alignment vertical="center" wrapText="1"/>
    </xf>
    <xf numFmtId="167" fontId="11" fillId="0" borderId="0" xfId="2" applyNumberFormat="1" applyFont="1" applyAlignment="1">
      <alignment vertical="center" wrapText="1"/>
    </xf>
    <xf numFmtId="169" fontId="12" fillId="0" borderId="0" xfId="2" applyNumberFormat="1" applyFont="1" applyAlignment="1">
      <alignment vertical="center" wrapText="1"/>
    </xf>
    <xf numFmtId="167" fontId="8" fillId="0" borderId="0" xfId="2" applyNumberFormat="1" applyFont="1" applyAlignment="1">
      <alignment vertical="center" wrapText="1"/>
    </xf>
    <xf numFmtId="169" fontId="11" fillId="0" borderId="0" xfId="2" applyNumberFormat="1" applyFont="1" applyAlignment="1">
      <alignment vertical="center" wrapText="1"/>
    </xf>
    <xf numFmtId="0" fontId="4" fillId="0" borderId="12" xfId="1" applyFont="1" applyBorder="1" applyAlignment="1">
      <alignment horizontal="center" vertical="center" textRotation="90" wrapText="1"/>
    </xf>
    <xf numFmtId="0" fontId="4" fillId="4" borderId="12" xfId="1" applyFont="1" applyFill="1" applyBorder="1" applyAlignment="1">
      <alignment horizontal="center" vertical="center" wrapText="1"/>
    </xf>
    <xf numFmtId="4" fontId="13" fillId="0" borderId="0" xfId="0" applyFont="1" applyAlignment="1"/>
    <xf numFmtId="4" fontId="14" fillId="0" borderId="13" xfId="0" applyFont="1" applyBorder="1" applyAlignment="1">
      <alignment vertical="center" wrapText="1"/>
    </xf>
    <xf numFmtId="4" fontId="14" fillId="0" borderId="14" xfId="0" applyFont="1" applyBorder="1" applyAlignment="1">
      <alignment vertical="center" wrapText="1"/>
    </xf>
    <xf numFmtId="4" fontId="14" fillId="0" borderId="15" xfId="0" applyFont="1" applyBorder="1" applyAlignment="1">
      <alignment vertical="center" wrapText="1"/>
    </xf>
    <xf numFmtId="4" fontId="14" fillId="0" borderId="16" xfId="0" applyFont="1" applyBorder="1" applyAlignment="1">
      <alignment vertical="center" wrapText="1"/>
    </xf>
    <xf numFmtId="164" fontId="14" fillId="0" borderId="13" xfId="0" applyNumberFormat="1" applyFont="1" applyBorder="1" applyAlignment="1">
      <alignment vertical="center" wrapText="1"/>
    </xf>
  </cellXfs>
  <cellStyles count="2236">
    <cellStyle name="_x0004_" xfId="3"/>
    <cellStyle name="_x0004__x0004_" xfId="4"/>
    <cellStyle name=" 1" xfId="5"/>
    <cellStyle name="%" xfId="6"/>
    <cellStyle name="%_Inputs" xfId="7"/>
    <cellStyle name="%_Inputs (const)" xfId="8"/>
    <cellStyle name="%_Inputs Co" xfId="9"/>
    <cellStyle name="?" xfId="10"/>
    <cellStyle name="? 2" xfId="11"/>
    <cellStyle name="? 3" xfId="12"/>
    <cellStyle name="?…‹?ђO‚e [0.00]_laroux" xfId="13"/>
    <cellStyle name="?…‹?ђO‚e_laroux" xfId="14"/>
    <cellStyle name="]_x000d__x000a_Zoomed=1_x000d__x000a_Row=0_x000d__x000a_Column=0_x000d__x000a_Height=0_x000d__x000a_Width=0_x000d__x000a_FontName=FoxFont_x000d__x000a_FontStyle=0_x000d__x000a_FontSize=9_x000d__x000a_PrtFontName=FoxPrin" xfId="15"/>
    <cellStyle name="____Исполнение Бюджета НВ филиала май к отправке" xfId="16"/>
    <cellStyle name="____Отчёт НВ филиала апрель2003" xfId="17"/>
    <cellStyle name="____Отчёт НВ филиала июнь 2003" xfId="18"/>
    <cellStyle name="_~3185235" xfId="19"/>
    <cellStyle name="_~7107767" xfId="20"/>
    <cellStyle name="_~7107767_прил 2 (2008)" xfId="21"/>
    <cellStyle name="_10 мес.факт" xfId="22"/>
    <cellStyle name="_2004 исправ ФОТ" xfId="23"/>
    <cellStyle name="_2004 исправ.10.38xls" xfId="24"/>
    <cellStyle name="_2004.08.09п  Производственная программа информатизации и связи на 2004 - 2009 г.г." xfId="25"/>
    <cellStyle name="_46EE- я Peredacha" xfId="26"/>
    <cellStyle name="_46EE.032011" xfId="27"/>
    <cellStyle name="_46EE-нерег. тариф" xfId="28"/>
    <cellStyle name="_46EE-покупка" xfId="29"/>
    <cellStyle name="_46EE-продажа" xfId="30"/>
    <cellStyle name="_46EE-рег. я тариф" xfId="31"/>
    <cellStyle name="_5-year Plan (2006-2010) Assumptions v06.05.05_12мая" xfId="32"/>
    <cellStyle name="_9мес.факт" xfId="33"/>
    <cellStyle name="_Compensation analysis format" xfId="34"/>
    <cellStyle name="_Cost forms - presentation2" xfId="35"/>
    <cellStyle name="_Downstream_Refining_Ryazan_2006_GFOZero" xfId="36"/>
    <cellStyle name="_FFF" xfId="37"/>
    <cellStyle name="_FFF_Capex-new" xfId="38"/>
    <cellStyle name="_FFF_Financial Plan - final_2" xfId="39"/>
    <cellStyle name="_FFF_Form 01(MB)" xfId="40"/>
    <cellStyle name="_FFF_Links_NK" xfId="41"/>
    <cellStyle name="_FFF_N20_5" xfId="42"/>
    <cellStyle name="_FFF_N20_6" xfId="43"/>
    <cellStyle name="_FFF_New Form10_2" xfId="44"/>
    <cellStyle name="_FFF_Nsi" xfId="45"/>
    <cellStyle name="_FFF_Nsi - last version" xfId="46"/>
    <cellStyle name="_FFF_Nsi - last version for programming" xfId="47"/>
    <cellStyle name="_FFF_Nsi - next_last version" xfId="48"/>
    <cellStyle name="_FFF_Nsi - plan - final" xfId="49"/>
    <cellStyle name="_FFF_Nsi -super_ last version" xfId="50"/>
    <cellStyle name="_FFF_Nsi(2)" xfId="51"/>
    <cellStyle name="_FFF_Nsi_1" xfId="52"/>
    <cellStyle name="_FFF_Nsi_139" xfId="53"/>
    <cellStyle name="_FFF_Nsi_140" xfId="54"/>
    <cellStyle name="_FFF_Nsi_140(Зах)" xfId="55"/>
    <cellStyle name="_FFF_Nsi_140_mod" xfId="56"/>
    <cellStyle name="_FFF_Nsi_158" xfId="57"/>
    <cellStyle name="_FFF_Nsi_Express" xfId="58"/>
    <cellStyle name="_FFF_Nsi_Jan1" xfId="59"/>
    <cellStyle name="_FFF_Nsi_test" xfId="60"/>
    <cellStyle name="_FFF_Nsi2" xfId="61"/>
    <cellStyle name="_FFF_Nsi-Services" xfId="62"/>
    <cellStyle name="_FFF_P&amp;L" xfId="63"/>
    <cellStyle name="_FFF_S0400" xfId="64"/>
    <cellStyle name="_FFF_S13001" xfId="65"/>
    <cellStyle name="_FFF_Sheet1" xfId="66"/>
    <cellStyle name="_FFF_sofi - plan_AP270202ii" xfId="67"/>
    <cellStyle name="_FFF_sofi - plan_AP270202iii" xfId="68"/>
    <cellStyle name="_FFF_sofi - plan_AP270202iv" xfId="69"/>
    <cellStyle name="_FFF_Sofi vs Sobi" xfId="70"/>
    <cellStyle name="_FFF_Sofi_PBD 27-11-01" xfId="71"/>
    <cellStyle name="_FFF_SOFI_TEPs_AOK_130902" xfId="72"/>
    <cellStyle name="_FFF_Sofi145a" xfId="73"/>
    <cellStyle name="_FFF_Sofi153" xfId="74"/>
    <cellStyle name="_FFF_Summary" xfId="75"/>
    <cellStyle name="_FFF_SXXXX_Express_c Links" xfId="76"/>
    <cellStyle name="_FFF_Tax_form_1кв_3" xfId="77"/>
    <cellStyle name="_FFF_test_11" xfId="78"/>
    <cellStyle name="_FFF_БКЭ" xfId="79"/>
    <cellStyle name="_FFF_для вставки в пакет за 2001" xfId="80"/>
    <cellStyle name="_FFF_дляГалиныВ" xfId="81"/>
    <cellStyle name="_FFF_Книга7" xfId="82"/>
    <cellStyle name="_FFF_Лист1" xfId="83"/>
    <cellStyle name="_FFF_ОСН. ДЕЯТ." xfId="84"/>
    <cellStyle name="_FFF_Подразделения" xfId="85"/>
    <cellStyle name="_FFF_Список тиражирования" xfId="86"/>
    <cellStyle name="_FFF_Форма 12 last" xfId="87"/>
    <cellStyle name="_Final_Book_010301" xfId="88"/>
    <cellStyle name="_Final_Book_010301_Capex-new" xfId="89"/>
    <cellStyle name="_Final_Book_010301_Financial Plan - final_2" xfId="90"/>
    <cellStyle name="_Final_Book_010301_Form 01(MB)" xfId="91"/>
    <cellStyle name="_Final_Book_010301_Links_NK" xfId="92"/>
    <cellStyle name="_Final_Book_010301_N20_5" xfId="93"/>
    <cellStyle name="_Final_Book_010301_N20_6" xfId="94"/>
    <cellStyle name="_Final_Book_010301_New Form10_2" xfId="95"/>
    <cellStyle name="_Final_Book_010301_Nsi" xfId="96"/>
    <cellStyle name="_Final_Book_010301_Nsi - last version" xfId="97"/>
    <cellStyle name="_Final_Book_010301_Nsi - last version for programming" xfId="98"/>
    <cellStyle name="_Final_Book_010301_Nsi - next_last version" xfId="99"/>
    <cellStyle name="_Final_Book_010301_Nsi - plan - final" xfId="100"/>
    <cellStyle name="_Final_Book_010301_Nsi -super_ last version" xfId="101"/>
    <cellStyle name="_Final_Book_010301_Nsi(2)" xfId="102"/>
    <cellStyle name="_Final_Book_010301_Nsi_1" xfId="103"/>
    <cellStyle name="_Final_Book_010301_Nsi_139" xfId="104"/>
    <cellStyle name="_Final_Book_010301_Nsi_140" xfId="105"/>
    <cellStyle name="_Final_Book_010301_Nsi_140(Зах)" xfId="106"/>
    <cellStyle name="_Final_Book_010301_Nsi_140_mod" xfId="107"/>
    <cellStyle name="_Final_Book_010301_Nsi_158" xfId="108"/>
    <cellStyle name="_Final_Book_010301_Nsi_Express" xfId="109"/>
    <cellStyle name="_Final_Book_010301_Nsi_Jan1" xfId="110"/>
    <cellStyle name="_Final_Book_010301_Nsi_test" xfId="111"/>
    <cellStyle name="_Final_Book_010301_Nsi2" xfId="112"/>
    <cellStyle name="_Final_Book_010301_Nsi-Services" xfId="113"/>
    <cellStyle name="_Final_Book_010301_P&amp;L" xfId="114"/>
    <cellStyle name="_Final_Book_010301_S0400" xfId="115"/>
    <cellStyle name="_Final_Book_010301_S13001" xfId="116"/>
    <cellStyle name="_Final_Book_010301_Sheet1" xfId="117"/>
    <cellStyle name="_Final_Book_010301_sofi - plan_AP270202ii" xfId="118"/>
    <cellStyle name="_Final_Book_010301_sofi - plan_AP270202iii" xfId="119"/>
    <cellStyle name="_Final_Book_010301_sofi - plan_AP270202iv" xfId="120"/>
    <cellStyle name="_Final_Book_010301_Sofi vs Sobi" xfId="121"/>
    <cellStyle name="_Final_Book_010301_Sofi_PBD 27-11-01" xfId="122"/>
    <cellStyle name="_Final_Book_010301_SOFI_TEPs_AOK_130902" xfId="123"/>
    <cellStyle name="_Final_Book_010301_Sofi145a" xfId="124"/>
    <cellStyle name="_Final_Book_010301_Sofi153" xfId="125"/>
    <cellStyle name="_Final_Book_010301_Summary" xfId="126"/>
    <cellStyle name="_Final_Book_010301_SXXXX_Express_c Links" xfId="127"/>
    <cellStyle name="_Final_Book_010301_Tax_form_1кв_3" xfId="128"/>
    <cellStyle name="_Final_Book_010301_test_11" xfId="129"/>
    <cellStyle name="_Final_Book_010301_БКЭ" xfId="130"/>
    <cellStyle name="_Final_Book_010301_для вставки в пакет за 2001" xfId="131"/>
    <cellStyle name="_Final_Book_010301_дляГалиныВ" xfId="132"/>
    <cellStyle name="_Final_Book_010301_Книга7" xfId="133"/>
    <cellStyle name="_Final_Book_010301_Лист1" xfId="134"/>
    <cellStyle name="_Final_Book_010301_ОСН. ДЕЯТ." xfId="135"/>
    <cellStyle name="_Final_Book_010301_Подразделения" xfId="136"/>
    <cellStyle name="_Final_Book_010301_Список тиражирования" xfId="137"/>
    <cellStyle name="_Final_Book_010301_Форма 12 last" xfId="138"/>
    <cellStyle name="_KPI-5" xfId="139"/>
    <cellStyle name="_KPI-5_10 мес.факт" xfId="140"/>
    <cellStyle name="_KPI-5_9мес.факт" xfId="141"/>
    <cellStyle name="_KPI-5_Compensation analysis format" xfId="142"/>
    <cellStyle name="_KPI-5_Downstream_Refining_Ryazan_2006_GFOZero" xfId="143"/>
    <cellStyle name="_KPI-5_Form 01(MB)" xfId="144"/>
    <cellStyle name="_KPI-5_Links_NK" xfId="145"/>
    <cellStyle name="_KPI-5_Nsi" xfId="146"/>
    <cellStyle name="_KPI-5_Nsi(2)" xfId="147"/>
    <cellStyle name="_KPI-5_Nsi_158" xfId="148"/>
    <cellStyle name="_KPI-5_Nsi_Express" xfId="149"/>
    <cellStyle name="_KPI-5_Nsi_test" xfId="150"/>
    <cellStyle name="_KPI-5_Nsi-Services" xfId="151"/>
    <cellStyle name="_KPI-5_Ref_KPI" xfId="152"/>
    <cellStyle name="_KPI-5_S0400" xfId="153"/>
    <cellStyle name="_KPI-5_S13001" xfId="154"/>
    <cellStyle name="_KPI-5_S17301" xfId="155"/>
    <cellStyle name="_KPI-5_SOFI_TEPs_AOK_130902" xfId="156"/>
    <cellStyle name="_KPI-5_SOFI_TEPs_AOK_130902_Dogovora" xfId="157"/>
    <cellStyle name="_KPI-5_SOFI_TEPs_AOK_130902_S14206_Akt_sverki" xfId="158"/>
    <cellStyle name="_KPI-5_SOFI_TEPs_AOK_130902_S14206_Akt_sverki_S11111_Akt_sverki" xfId="159"/>
    <cellStyle name="_KPI-5_SOFI_TEPs_AOK_130902_S14206_Akt_sverki_Договора_Express_4m2003_new" xfId="160"/>
    <cellStyle name="_KPI-5_SOFI_TEPs_AOK_130902_S15202_Akt_sverki" xfId="161"/>
    <cellStyle name="_KPI-5_SOFI_TEPs_AOK_130902_S15202_Akt_sverki_S11111_Akt_sverki" xfId="162"/>
    <cellStyle name="_KPI-5_SOFI_TEPs_AOK_130902_S15202_Akt_sverki_Договора_Express_4m2003_new" xfId="163"/>
    <cellStyle name="_KPI-5_SOFI_TEPs_AOK_130902_Договора_Express_4m2003_new" xfId="164"/>
    <cellStyle name="_KPI-5_SOFI_TEPs_AOK_130902_Книга1" xfId="165"/>
    <cellStyle name="_KPI-5_Sofi145a" xfId="166"/>
    <cellStyle name="_KPI-5_Sofi153" xfId="167"/>
    <cellStyle name="_KPI-5_SXXXX_Express_c Links" xfId="168"/>
    <cellStyle name="_KPI-5_test_11" xfId="169"/>
    <cellStyle name="_KPI-5_баланс  " xfId="170"/>
    <cellStyle name="_KPI-5_для вставки в пакет за 2001" xfId="171"/>
    <cellStyle name="_KPI-5_дляГалиныВ" xfId="172"/>
    <cellStyle name="_KPI-5_Затраты-ПЕРСОНАЛ-2007" xfId="173"/>
    <cellStyle name="_KPI-5_Книга11" xfId="174"/>
    <cellStyle name="_KPI-5_Лист1" xfId="175"/>
    <cellStyle name="_KPI-5_ПЕРСОНАЛ-06.09.06" xfId="176"/>
    <cellStyle name="_KPI-5_ПЕРСОНАЛ-22.08.06" xfId="177"/>
    <cellStyle name="_KPI-5_Подразделения" xfId="178"/>
    <cellStyle name="_KPI-5_СВОД-ЗАТРАТЫ-2007-авг18" xfId="179"/>
    <cellStyle name="_KPI-5_Список тиражирования" xfId="180"/>
    <cellStyle name="_KPI-5_Факторный анализ" xfId="181"/>
    <cellStyle name="_KPI-5_Факторный анализ-ПЕРСОНАЛ" xfId="182"/>
    <cellStyle name="_KPI-5_Факторный анализ-ПЕРСОНАЛ (5)" xfId="183"/>
    <cellStyle name="_KPI-5_Форма 12 last" xfId="184"/>
    <cellStyle name="_KPI-5_Формы на 2004_1 (бюджетн) " xfId="185"/>
    <cellStyle name="_Model_RAB Мой" xfId="186"/>
    <cellStyle name="_Model_RAB Мой_46EE.2011(v1.0)" xfId="187"/>
    <cellStyle name="_Model_RAB Мой_BALANCE.WARM.2011YEAR.NEW.UPDATE.SCHEME" xfId="188"/>
    <cellStyle name="_Model_RAB Мой_NADB.JNVLS.APTEKA.2011(v1.3.3)" xfId="189"/>
    <cellStyle name="_Model_RAB Мой_NADB.JNVLS.APTEKA.2011(v1.3.4)" xfId="190"/>
    <cellStyle name="_Model_RAB Мой_PREDEL.JKH.UTV.2011(v1.0.1)" xfId="191"/>
    <cellStyle name="_Model_RAB Мой_UPDATE.46EE.2011.TO.1.1" xfId="192"/>
    <cellStyle name="_Model_RAB Мой_UPDATE.BALANCE.WARM.2011YEAR.TO.1.1" xfId="193"/>
    <cellStyle name="_Model_RAB_MRSK_svod" xfId="194"/>
    <cellStyle name="_Model_RAB_MRSK_svod_46EE.2011(v1.0)" xfId="195"/>
    <cellStyle name="_Model_RAB_MRSK_svod_BALANCE.WARM.2011YEAR.NEW.UPDATE.SCHEME" xfId="196"/>
    <cellStyle name="_Model_RAB_MRSK_svod_NADB.JNVLS.APTEKA.2011(v1.3.3)" xfId="197"/>
    <cellStyle name="_Model_RAB_MRSK_svod_NADB.JNVLS.APTEKA.2011(v1.3.4)" xfId="198"/>
    <cellStyle name="_Model_RAB_MRSK_svod_PREDEL.JKH.UTV.2011(v1.0.1)" xfId="199"/>
    <cellStyle name="_Model_RAB_MRSK_svod_UPDATE.46EE.2011.TO.1.1" xfId="200"/>
    <cellStyle name="_Model_RAB_MRSK_svod_UPDATE.BALANCE.WARM.2011YEAR.TO.1.1" xfId="201"/>
    <cellStyle name="_New_Sofi" xfId="202"/>
    <cellStyle name="_New_Sofi_Capex-new" xfId="203"/>
    <cellStyle name="_New_Sofi_FFF" xfId="204"/>
    <cellStyle name="_New_Sofi_Financial Plan - final_2" xfId="205"/>
    <cellStyle name="_New_Sofi_Form 01(MB)" xfId="206"/>
    <cellStyle name="_New_Sofi_Links_NK" xfId="207"/>
    <cellStyle name="_New_Sofi_N20_5" xfId="208"/>
    <cellStyle name="_New_Sofi_N20_6" xfId="209"/>
    <cellStyle name="_New_Sofi_New Form10_2" xfId="210"/>
    <cellStyle name="_New_Sofi_Nsi" xfId="211"/>
    <cellStyle name="_New_Sofi_Nsi - last version" xfId="212"/>
    <cellStyle name="_New_Sofi_Nsi - last version for programming" xfId="213"/>
    <cellStyle name="_New_Sofi_Nsi - next_last version" xfId="214"/>
    <cellStyle name="_New_Sofi_Nsi - plan - final" xfId="215"/>
    <cellStyle name="_New_Sofi_Nsi -super_ last version" xfId="216"/>
    <cellStyle name="_New_Sofi_Nsi(2)" xfId="217"/>
    <cellStyle name="_New_Sofi_Nsi_1" xfId="218"/>
    <cellStyle name="_New_Sofi_Nsi_139" xfId="219"/>
    <cellStyle name="_New_Sofi_Nsi_140" xfId="220"/>
    <cellStyle name="_New_Sofi_Nsi_140(Зах)" xfId="221"/>
    <cellStyle name="_New_Sofi_Nsi_140_mod" xfId="222"/>
    <cellStyle name="_New_Sofi_Nsi_158" xfId="223"/>
    <cellStyle name="_New_Sofi_Nsi_Express" xfId="224"/>
    <cellStyle name="_New_Sofi_Nsi_Jan1" xfId="225"/>
    <cellStyle name="_New_Sofi_Nsi_test" xfId="226"/>
    <cellStyle name="_New_Sofi_Nsi2" xfId="227"/>
    <cellStyle name="_New_Sofi_Nsi-Services" xfId="228"/>
    <cellStyle name="_New_Sofi_P&amp;L" xfId="229"/>
    <cellStyle name="_New_Sofi_S0400" xfId="230"/>
    <cellStyle name="_New_Sofi_S13001" xfId="231"/>
    <cellStyle name="_New_Sofi_Sheet1" xfId="232"/>
    <cellStyle name="_New_Sofi_sofi - plan_AP270202ii" xfId="233"/>
    <cellStyle name="_New_Sofi_sofi - plan_AP270202iii" xfId="234"/>
    <cellStyle name="_New_Sofi_sofi - plan_AP270202iv" xfId="235"/>
    <cellStyle name="_New_Sofi_Sofi vs Sobi" xfId="236"/>
    <cellStyle name="_New_Sofi_Sofi_PBD 27-11-01" xfId="237"/>
    <cellStyle name="_New_Sofi_SOFI_TEPs_AOK_130902" xfId="238"/>
    <cellStyle name="_New_Sofi_Sofi145a" xfId="239"/>
    <cellStyle name="_New_Sofi_Sofi153" xfId="240"/>
    <cellStyle name="_New_Sofi_Summary" xfId="241"/>
    <cellStyle name="_New_Sofi_SXXXX_Express_c Links" xfId="242"/>
    <cellStyle name="_New_Sofi_Tax_form_1кв_3" xfId="243"/>
    <cellStyle name="_New_Sofi_test_11" xfId="244"/>
    <cellStyle name="_New_Sofi_БКЭ" xfId="245"/>
    <cellStyle name="_New_Sofi_для вставки в пакет за 2001" xfId="246"/>
    <cellStyle name="_New_Sofi_дляГалиныВ" xfId="247"/>
    <cellStyle name="_New_Sofi_Книга7" xfId="248"/>
    <cellStyle name="_New_Sofi_Лист1" xfId="249"/>
    <cellStyle name="_New_Sofi_ОСН. ДЕЯТ." xfId="250"/>
    <cellStyle name="_New_Sofi_Подразделения" xfId="251"/>
    <cellStyle name="_New_Sofi_Список тиражирования" xfId="252"/>
    <cellStyle name="_New_Sofi_Форма 12 last" xfId="253"/>
    <cellStyle name="_Nsi" xfId="254"/>
    <cellStyle name="_Prilozhenie_k_484-e_5" xfId="255"/>
    <cellStyle name="_Ref_KPI" xfId="256"/>
    <cellStyle name="_S0110" xfId="257"/>
    <cellStyle name="_S0279" xfId="258"/>
    <cellStyle name="_S11401+++" xfId="259"/>
    <cellStyle name="_S17301" xfId="260"/>
    <cellStyle name="_SMC" xfId="261"/>
    <cellStyle name="_sobi_020807_blank_ds" xfId="262"/>
    <cellStyle name="_sobi_rf_020715_blank" xfId="263"/>
    <cellStyle name="_SOFI_TEPs_AOK_130902" xfId="264"/>
    <cellStyle name="_SOFI_TEPs_AOK_130902_Dogovora" xfId="265"/>
    <cellStyle name="_SOFI_TEPs_AOK_130902_S14206_Akt_sverki" xfId="266"/>
    <cellStyle name="_SOFI_TEPs_AOK_130902_S14206_Akt_sverki_S11111_Akt_sverki" xfId="267"/>
    <cellStyle name="_SOFI_TEPs_AOK_130902_S14206_Akt_sverki_Договора_Express_4m2003_new" xfId="268"/>
    <cellStyle name="_SOFI_TEPs_AOK_130902_S15202_Akt_sverki" xfId="269"/>
    <cellStyle name="_SOFI_TEPs_AOK_130902_S15202_Akt_sverki_S11111_Akt_sverki" xfId="270"/>
    <cellStyle name="_SOFI_TEPs_AOK_130902_S15202_Akt_sverki_Договора_Express_4m2003_new" xfId="271"/>
    <cellStyle name="_SOFI_TEPs_AOK_130902_Договора_Express_4m2003_new" xfId="272"/>
    <cellStyle name="_SOFI_TEPs_AOK_130902_Книга1" xfId="273"/>
    <cellStyle name="_Анализ БП2007(13) к презентации от 230906" xfId="274"/>
    <cellStyle name="_АСУ сравнить" xfId="275"/>
    <cellStyle name="_Б.план 2003 г.изм.6, 26.09.02" xfId="276"/>
    <cellStyle name="_ББК" xfId="277"/>
    <cellStyle name="_ББК  5.08.02" xfId="278"/>
    <cellStyle name="_ББК 25.08" xfId="279"/>
    <cellStyle name="_БИЗНЕС   2003" xfId="280"/>
    <cellStyle name="_бизнес-план по труду 2004год(ТНК)уточн.(посл)" xfId="281"/>
    <cellStyle name="_Вариант 1 24.05.02 электр.наш" xfId="282"/>
    <cellStyle name="_ВО ОП ТЭС-ОТ- 2007" xfId="283"/>
    <cellStyle name="_ВФ ОАО ТЭС-ОТ- 2009" xfId="284"/>
    <cellStyle name="_выручка по присоединениям2" xfId="285"/>
    <cellStyle name="_годовой отчет  2001" xfId="286"/>
    <cellStyle name="_Договор аренды ЯЭ с разбивкой" xfId="287"/>
    <cellStyle name="_Договорные велечины 2011 ЕЭСнК" xfId="288"/>
    <cellStyle name="_Затраты-ПЕРСОНАЛ-2007" xfId="289"/>
    <cellStyle name="_Инвестпрограмма на 2007 г." xfId="290"/>
    <cellStyle name="_Исходные данные для модели" xfId="291"/>
    <cellStyle name="_Капы с расшифровками" xfId="292"/>
    <cellStyle name="_Книга11" xfId="293"/>
    <cellStyle name="_Книга2" xfId="294"/>
    <cellStyle name="_Книга3" xfId="295"/>
    <cellStyle name="_Книга3_Capex-new" xfId="296"/>
    <cellStyle name="_Книга3_Financial Plan - final_2" xfId="297"/>
    <cellStyle name="_Книга3_Form 01(MB)" xfId="298"/>
    <cellStyle name="_Книга3_Links_NK" xfId="299"/>
    <cellStyle name="_Книга3_N20_5" xfId="300"/>
    <cellStyle name="_Книга3_N20_6" xfId="301"/>
    <cellStyle name="_Книга3_New Form10_2" xfId="302"/>
    <cellStyle name="_Книга3_Nsi" xfId="303"/>
    <cellStyle name="_Книга3_Nsi - last version" xfId="304"/>
    <cellStyle name="_Книга3_Nsi - last version for programming" xfId="305"/>
    <cellStyle name="_Книга3_Nsi - next_last version" xfId="306"/>
    <cellStyle name="_Книга3_Nsi - plan - final" xfId="307"/>
    <cellStyle name="_Книга3_Nsi -super_ last version" xfId="308"/>
    <cellStyle name="_Книга3_Nsi(2)" xfId="309"/>
    <cellStyle name="_Книга3_Nsi_1" xfId="310"/>
    <cellStyle name="_Книга3_Nsi_139" xfId="311"/>
    <cellStyle name="_Книга3_Nsi_140" xfId="312"/>
    <cellStyle name="_Книга3_Nsi_140(Зах)" xfId="313"/>
    <cellStyle name="_Книга3_Nsi_140_mod" xfId="314"/>
    <cellStyle name="_Книга3_Nsi_158" xfId="315"/>
    <cellStyle name="_Книга3_Nsi_Express" xfId="316"/>
    <cellStyle name="_Книга3_Nsi_Jan1" xfId="317"/>
    <cellStyle name="_Книга3_Nsi_test" xfId="318"/>
    <cellStyle name="_Книга3_Nsi2" xfId="319"/>
    <cellStyle name="_Книга3_Nsi-Services" xfId="320"/>
    <cellStyle name="_Книга3_P&amp;L" xfId="321"/>
    <cellStyle name="_Книга3_S0400" xfId="322"/>
    <cellStyle name="_Книга3_S13001" xfId="323"/>
    <cellStyle name="_Книга3_Sheet1" xfId="324"/>
    <cellStyle name="_Книга3_sofi - plan_AP270202ii" xfId="325"/>
    <cellStyle name="_Книга3_sofi - plan_AP270202iii" xfId="326"/>
    <cellStyle name="_Книга3_sofi - plan_AP270202iv" xfId="327"/>
    <cellStyle name="_Книга3_Sofi vs Sobi" xfId="328"/>
    <cellStyle name="_Книга3_Sofi_PBD 27-11-01" xfId="329"/>
    <cellStyle name="_Книга3_SOFI_TEPs_AOK_130902" xfId="330"/>
    <cellStyle name="_Книга3_Sofi145a" xfId="331"/>
    <cellStyle name="_Книга3_Sofi153" xfId="332"/>
    <cellStyle name="_Книга3_Summary" xfId="333"/>
    <cellStyle name="_Книга3_SXXXX_Express_c Links" xfId="334"/>
    <cellStyle name="_Книга3_Tax_form_1кв_3" xfId="335"/>
    <cellStyle name="_Книга3_test_11" xfId="336"/>
    <cellStyle name="_Книга3_БКЭ" xfId="337"/>
    <cellStyle name="_Книга3_для вставки в пакет за 2001" xfId="338"/>
    <cellStyle name="_Книга3_дляГалиныВ" xfId="339"/>
    <cellStyle name="_Книга3_Книга7" xfId="340"/>
    <cellStyle name="_Книга3_Лист1" xfId="341"/>
    <cellStyle name="_Книга3_ОСН. ДЕЯТ." xfId="342"/>
    <cellStyle name="_Книга3_Подразделения" xfId="343"/>
    <cellStyle name="_Книга3_Список тиражирования" xfId="344"/>
    <cellStyle name="_Книга3_Форма 12 last" xfId="345"/>
    <cellStyle name="_Книга7" xfId="346"/>
    <cellStyle name="_Книга7_Capex-new" xfId="347"/>
    <cellStyle name="_Книга7_Financial Plan - final_2" xfId="348"/>
    <cellStyle name="_Книга7_Form 01(MB)" xfId="349"/>
    <cellStyle name="_Книга7_Links_NK" xfId="350"/>
    <cellStyle name="_Книга7_N20_5" xfId="351"/>
    <cellStyle name="_Книга7_N20_6" xfId="352"/>
    <cellStyle name="_Книга7_New Form10_2" xfId="353"/>
    <cellStyle name="_Книга7_Nsi" xfId="354"/>
    <cellStyle name="_Книга7_Nsi - last version" xfId="355"/>
    <cellStyle name="_Книга7_Nsi - last version for programming" xfId="356"/>
    <cellStyle name="_Книга7_Nsi - next_last version" xfId="357"/>
    <cellStyle name="_Книга7_Nsi - plan - final" xfId="358"/>
    <cellStyle name="_Книга7_Nsi -super_ last version" xfId="359"/>
    <cellStyle name="_Книга7_Nsi(2)" xfId="360"/>
    <cellStyle name="_Книга7_Nsi_1" xfId="361"/>
    <cellStyle name="_Книга7_Nsi_139" xfId="362"/>
    <cellStyle name="_Книга7_Nsi_140" xfId="363"/>
    <cellStyle name="_Книга7_Nsi_140(Зах)" xfId="364"/>
    <cellStyle name="_Книга7_Nsi_140_mod" xfId="365"/>
    <cellStyle name="_Книга7_Nsi_158" xfId="366"/>
    <cellStyle name="_Книга7_Nsi_Express" xfId="367"/>
    <cellStyle name="_Книга7_Nsi_Jan1" xfId="368"/>
    <cellStyle name="_Книга7_Nsi_test" xfId="369"/>
    <cellStyle name="_Книга7_Nsi2" xfId="370"/>
    <cellStyle name="_Книга7_Nsi-Services" xfId="371"/>
    <cellStyle name="_Книга7_P&amp;L" xfId="372"/>
    <cellStyle name="_Книга7_S0400" xfId="373"/>
    <cellStyle name="_Книга7_S13001" xfId="374"/>
    <cellStyle name="_Книга7_Sheet1" xfId="375"/>
    <cellStyle name="_Книга7_sofi - plan_AP270202ii" xfId="376"/>
    <cellStyle name="_Книга7_sofi - plan_AP270202iii" xfId="377"/>
    <cellStyle name="_Книга7_sofi - plan_AP270202iv" xfId="378"/>
    <cellStyle name="_Книга7_Sofi vs Sobi" xfId="379"/>
    <cellStyle name="_Книга7_Sofi_PBD 27-11-01" xfId="380"/>
    <cellStyle name="_Книга7_SOFI_TEPs_AOK_130902" xfId="381"/>
    <cellStyle name="_Книга7_Sofi145a" xfId="382"/>
    <cellStyle name="_Книга7_Sofi153" xfId="383"/>
    <cellStyle name="_Книга7_Summary" xfId="384"/>
    <cellStyle name="_Книга7_SXXXX_Express_c Links" xfId="385"/>
    <cellStyle name="_Книга7_Tax_form_1кв_3" xfId="386"/>
    <cellStyle name="_Книга7_test_11" xfId="387"/>
    <cellStyle name="_Книга7_БКЭ" xfId="388"/>
    <cellStyle name="_Книга7_для вставки в пакет за 2001" xfId="389"/>
    <cellStyle name="_Книга7_дляГалиныВ" xfId="390"/>
    <cellStyle name="_Книга7_Книга7" xfId="391"/>
    <cellStyle name="_Книга7_Лист1" xfId="392"/>
    <cellStyle name="_Книга7_ОСН. ДЕЯТ." xfId="393"/>
    <cellStyle name="_Книга7_Подразделения" xfId="394"/>
    <cellStyle name="_Книга7_Список тиражирования" xfId="395"/>
    <cellStyle name="_Книга7_Форма 12 last" xfId="396"/>
    <cellStyle name="_Копия расчет выпадающих по НЭН_немичев (2)" xfId="397"/>
    <cellStyle name="_МОДЕЛЬ_1 (2)" xfId="398"/>
    <cellStyle name="_МОДЕЛЬ_1 (2)_46EE.2011(v1.0)" xfId="399"/>
    <cellStyle name="_МОДЕЛЬ_1 (2)_BALANCE.WARM.2011YEAR.NEW.UPDATE.SCHEME" xfId="400"/>
    <cellStyle name="_МОДЕЛЬ_1 (2)_NADB.JNVLS.APTEKA.2011(v1.3.3)" xfId="401"/>
    <cellStyle name="_МОДЕЛЬ_1 (2)_NADB.JNVLS.APTEKA.2011(v1.3.4)" xfId="402"/>
    <cellStyle name="_МОДЕЛЬ_1 (2)_PREDEL.JKH.UTV.2011(v1.0.1)" xfId="403"/>
    <cellStyle name="_МОДЕЛЬ_1 (2)_UPDATE.46EE.2011.TO.1.1" xfId="404"/>
    <cellStyle name="_МОДЕЛЬ_1 (2)_UPDATE.BALANCE.WARM.2011YEAR.TO.1.1" xfId="405"/>
    <cellStyle name="_НВВ 2009 постатейно свод по филиалам_09_02_09" xfId="406"/>
    <cellStyle name="_НВВ 2009 постатейно свод по филиалам_для Валентина" xfId="407"/>
    <cellStyle name="_Омск" xfId="408"/>
    <cellStyle name="_ОНОС_180803" xfId="409"/>
    <cellStyle name="_ООТИЗ" xfId="410"/>
    <cellStyle name="_ОТ и Э Тула 2003 г." xfId="411"/>
    <cellStyle name="_ОТ ИД 2009" xfId="412"/>
    <cellStyle name="_охрана труда цел. прогр." xfId="413"/>
    <cellStyle name="_ПЕРСОНАЛ-06.09.06" xfId="414"/>
    <cellStyle name="_ПЕРСОНАЛ-22.08.06" xfId="415"/>
    <cellStyle name="_Подг и разв персонала 2003" xfId="416"/>
    <cellStyle name="_пр 5 тариф RAB" xfId="417"/>
    <cellStyle name="_пр 5 тариф RAB_46EE.2011(v1.0)" xfId="418"/>
    <cellStyle name="_пр 5 тариф RAB_BALANCE.WARM.2011YEAR.NEW.UPDATE.SCHEME" xfId="419"/>
    <cellStyle name="_пр 5 тариф RAB_NADB.JNVLS.APTEKA.2011(v1.3.3)" xfId="420"/>
    <cellStyle name="_пр 5 тариф RAB_NADB.JNVLS.APTEKA.2011(v1.3.4)" xfId="421"/>
    <cellStyle name="_пр 5 тариф RAB_PREDEL.JKH.UTV.2011(v1.0.1)" xfId="422"/>
    <cellStyle name="_пр 5 тариф RAB_UPDATE.46EE.2011.TO.1.1" xfId="423"/>
    <cellStyle name="_пр 5 тариф RAB_UPDATE.BALANCE.WARM.2011YEAR.TO.1.1" xfId="424"/>
    <cellStyle name="_Предожение _ДБП_2009 г ( согласованные БП)  (2)" xfId="425"/>
    <cellStyle name="_Прил" xfId="426"/>
    <cellStyle name="_прил 2 (2008)" xfId="427"/>
    <cellStyle name="_Прил 7 (акт снятия показ)" xfId="428"/>
    <cellStyle name="_Прил_прил 2 (2008)" xfId="429"/>
    <cellStyle name="_Прил-2 (к договору)" xfId="430"/>
    <cellStyle name="_Приложение 5 (форма интервального акта)" xfId="431"/>
    <cellStyle name="_Приложение к письму с объемами на 2011 от 30_сен" xfId="432"/>
    <cellStyle name="_Приложение МТС-3-КС" xfId="433"/>
    <cellStyle name="_Приложение_1_2_план_ДАО" xfId="434"/>
    <cellStyle name="_Приложение-МТС--2-1" xfId="435"/>
    <cellStyle name="_Приложения 12-13" xfId="436"/>
    <cellStyle name="_Приложения(отправка)" xfId="437"/>
    <cellStyle name="_Приложения(отправка)_прил 2 (2008)" xfId="438"/>
    <cellStyle name="_Прогр. труд. рес. 1 раздел" xfId="439"/>
    <cellStyle name="_Программы по  экологии на 2003 г." xfId="440"/>
    <cellStyle name="_Пурнефтегаз Приложения к договору на 2007 г" xfId="441"/>
    <cellStyle name="_Пурнефтегаз Приложения к договору на 2007 г_прил 2 (2008)" xfId="442"/>
    <cellStyle name="_Расчет RAB_22072008" xfId="443"/>
    <cellStyle name="_Расчет RAB_22072008_46EE.2011(v1.0)" xfId="444"/>
    <cellStyle name="_Расчет RAB_22072008_BALANCE.WARM.2011YEAR.NEW.UPDATE.SCHEME" xfId="445"/>
    <cellStyle name="_Расчет RAB_22072008_NADB.JNVLS.APTEKA.2011(v1.3.3)" xfId="446"/>
    <cellStyle name="_Расчет RAB_22072008_NADB.JNVLS.APTEKA.2011(v1.3.4)" xfId="447"/>
    <cellStyle name="_Расчет RAB_22072008_PREDEL.JKH.UTV.2011(v1.0.1)" xfId="448"/>
    <cellStyle name="_Расчет RAB_22072008_UPDATE.46EE.2011.TO.1.1" xfId="449"/>
    <cellStyle name="_Расчет RAB_22072008_UPDATE.BALANCE.WARM.2011YEAR.TO.1.1" xfId="450"/>
    <cellStyle name="_Расчет RAB_Лен и МОЭСК_с 2010 года_14.04.2009_со сглаж_version 3.0_без ФСК" xfId="451"/>
    <cellStyle name="_Расчет RAB_Лен и МОЭСК_с 2010 года_14.04.2009_со сглаж_version 3.0_без ФСК_46EE.2011(v1.0)" xfId="452"/>
    <cellStyle name="_Расчет RAB_Лен и МОЭСК_с 2010 года_14.04.2009_со сглаж_version 3.0_без ФСК_BALANCE.WARM.2011YEAR.NEW.UPDATE.SCHEME" xfId="453"/>
    <cellStyle name="_Расчет RAB_Лен и МОЭСК_с 2010 года_14.04.2009_со сглаж_version 3.0_без ФСК_NADB.JNVLS.APTEKA.2011(v1.3.3)" xfId="454"/>
    <cellStyle name="_Расчет RAB_Лен и МОЭСК_с 2010 года_14.04.2009_со сглаж_version 3.0_без ФСК_NADB.JNVLS.APTEKA.2011(v1.3.4)" xfId="455"/>
    <cellStyle name="_Расчет RAB_Лен и МОЭСК_с 2010 года_14.04.2009_со сглаж_version 3.0_без ФСК_PREDEL.JKH.UTV.2011(v1.0.1)" xfId="456"/>
    <cellStyle name="_Расчет RAB_Лен и МОЭСК_с 2010 года_14.04.2009_со сглаж_version 3.0_без ФСК_UPDATE.46EE.2011.TO.1.1" xfId="457"/>
    <cellStyle name="_Расчет RAB_Лен и МОЭСК_с 2010 года_14.04.2009_со сглаж_version 3.0_без ФСК_UPDATE.BALANCE.WARM.2011YEAR.TO.1.1" xfId="458"/>
    <cellStyle name="_Расчет бонусов в 2004 году" xfId="459"/>
    <cellStyle name="_Расчет соц.прогр.2002_2003" xfId="460"/>
    <cellStyle name="_Расчет соц.прогр.от 15.08.02" xfId="461"/>
    <cellStyle name="_Расчет соц.прогр.от 5.08.02" xfId="462"/>
    <cellStyle name="_Расчет соц.прогр.от 9.08.02" xfId="463"/>
    <cellStyle name="_Свод 2003  " xfId="464"/>
    <cellStyle name="_Свод по ИПР (2)" xfId="465"/>
    <cellStyle name="_СВОД-ЗАТРАТЫ-2007-авг18" xfId="466"/>
    <cellStyle name="_Сводик" xfId="467"/>
    <cellStyle name="_таблицы для расчетов28-04-08_2006-2009_прибыль корр_по ИА" xfId="468"/>
    <cellStyle name="_таблицы для расчетов28-04-08_2006-2009с ИА" xfId="469"/>
    <cellStyle name="_ТНГ ТЭП-1 (ТЭП 2003-6)" xfId="470"/>
    <cellStyle name="_трудовые ресурсы" xfId="471"/>
    <cellStyle name="_ТЭП-1 Сиданко (9 мес)" xfId="472"/>
    <cellStyle name="_Факторный анализ" xfId="473"/>
    <cellStyle name="_Факторный анализ-ПЕРСОНАЛ" xfId="474"/>
    <cellStyle name="_Факторный анализ-ПЕРСОНАЛ (5)" xfId="475"/>
    <cellStyle name="_ФЗП 2003 свод" xfId="476"/>
    <cellStyle name="_Форма 6  РТК.xls(отчет по Адр пр. ЛО)" xfId="477"/>
    <cellStyle name="_Форма для безопасности_3" xfId="478"/>
    <cellStyle name="_Форма_01.16_UpstreamForm_05_FINPLAN_САнгл" xfId="479"/>
    <cellStyle name="_Форма_01.16_UpstreamForm_05_SMETA_САнгл" xfId="480"/>
    <cellStyle name="_Форма_01.16_UpstreamForm_13_TEP_САнгл" xfId="481"/>
    <cellStyle name="_Формат КВ БП НПЗ свод_new" xfId="482"/>
    <cellStyle name="_Формат КВ БП РНПК" xfId="483"/>
    <cellStyle name="_Формат разбивки по МРСК_РСК" xfId="484"/>
    <cellStyle name="_Формат трудовые ресурсы" xfId="485"/>
    <cellStyle name="_Формат целевых программ на 2003 год оконат" xfId="486"/>
    <cellStyle name="_Формат целевых программ на 2003 год окончат1" xfId="487"/>
    <cellStyle name="_Формат_для Согласования" xfId="488"/>
    <cellStyle name="_Формы АСУ для БП на 2003год" xfId="489"/>
    <cellStyle name="_Формы АСУ для БП на 2003год_ егор в кис " xfId="490"/>
    <cellStyle name="_Формы2003" xfId="491"/>
    <cellStyle name="_цел.программы 26.09" xfId="492"/>
    <cellStyle name="_Цел.формы 2003г" xfId="493"/>
    <cellStyle name="_Целевые 20.09.02" xfId="494"/>
    <cellStyle name="_Целевые программы - свод" xfId="495"/>
    <cellStyle name="_ЦП2007_HSE-11.08" xfId="496"/>
    <cellStyle name="_ЦП2007_ОOC-11.08" xfId="497"/>
    <cellStyle name="_Шаяхметов" xfId="498"/>
    <cellStyle name="_экон.форм-т ВО 1 с разбивкой" xfId="499"/>
    <cellStyle name="_Энергетика-10 10" xfId="500"/>
    <cellStyle name="_Энергия 2008 для ГФО Zero увелич тарифов по эл энергии на 175 %" xfId="501"/>
    <cellStyle name="’E‰Y [0.00]_laroux" xfId="502"/>
    <cellStyle name="’E‰Y_laroux" xfId="503"/>
    <cellStyle name="”€ќђќ‘ћ‚›‰" xfId="504"/>
    <cellStyle name="”€љ‘€ђћ‚ђќќ›‰" xfId="505"/>
    <cellStyle name="”ќђќ‘ћ‚›‰" xfId="506"/>
    <cellStyle name="”љ‘ђћ‚ђќќ›‰" xfId="507"/>
    <cellStyle name="„…ќ…†ќ›‰" xfId="508"/>
    <cellStyle name="€’ћѓћ‚›‰" xfId="509"/>
    <cellStyle name="=C:\WINNT35\SYSTEM32\COMMAND.COM" xfId="510"/>
    <cellStyle name="‡ђѓћ‹ћ‚ћљ1" xfId="511"/>
    <cellStyle name="‡ђѓћ‹ћ‚ћљ2" xfId="512"/>
    <cellStyle name="•WЏЂ_laroux" xfId="513"/>
    <cellStyle name="’ћѓћ‚›‰" xfId="514"/>
    <cellStyle name="0,00;0;" xfId="515"/>
    <cellStyle name="1Итоги" xfId="516"/>
    <cellStyle name="1Основа таблицы" xfId="517"/>
    <cellStyle name="1Подзаголовок" xfId="518"/>
    <cellStyle name="1Сложный заголовок" xfId="519"/>
    <cellStyle name="20% - Accent1" xfId="520"/>
    <cellStyle name="20% - Accent1 2" xfId="521"/>
    <cellStyle name="20% - Accent1_46EE.2011(v1.0)" xfId="522"/>
    <cellStyle name="20% - Accent2" xfId="523"/>
    <cellStyle name="20% - Accent2 2" xfId="524"/>
    <cellStyle name="20% - Accent2_46EE.2011(v1.0)" xfId="525"/>
    <cellStyle name="20% - Accent3" xfId="526"/>
    <cellStyle name="20% - Accent3 2" xfId="527"/>
    <cellStyle name="20% - Accent3_46EE.2011(v1.0)" xfId="528"/>
    <cellStyle name="20% - Accent4" xfId="529"/>
    <cellStyle name="20% - Accent4 2" xfId="530"/>
    <cellStyle name="20% - Accent4_46EE.2011(v1.0)" xfId="531"/>
    <cellStyle name="20% - Accent5" xfId="532"/>
    <cellStyle name="20% - Accent5 2" xfId="533"/>
    <cellStyle name="20% - Accent5_46EE.2011(v1.0)" xfId="534"/>
    <cellStyle name="20% - Accent6" xfId="535"/>
    <cellStyle name="20% - Accent6 2" xfId="536"/>
    <cellStyle name="20% - Accent6_46EE.2011(v1.0)" xfId="537"/>
    <cellStyle name="20% - Акцент1 10" xfId="538"/>
    <cellStyle name="20% - Акцент1 2" xfId="539"/>
    <cellStyle name="20% - Акцент1 2 2" xfId="540"/>
    <cellStyle name="20% - Акцент1 2_46EE.2011(v1.0)" xfId="541"/>
    <cellStyle name="20% - Акцент1 3" xfId="542"/>
    <cellStyle name="20% - Акцент1 3 2" xfId="543"/>
    <cellStyle name="20% - Акцент1 3_46EE.2011(v1.0)" xfId="544"/>
    <cellStyle name="20% - Акцент1 4" xfId="545"/>
    <cellStyle name="20% - Акцент1 4 2" xfId="546"/>
    <cellStyle name="20% - Акцент1 4_46EE.2011(v1.0)" xfId="547"/>
    <cellStyle name="20% - Акцент1 5" xfId="548"/>
    <cellStyle name="20% - Акцент1 5 2" xfId="549"/>
    <cellStyle name="20% - Акцент1 5_46EE.2011(v1.0)" xfId="550"/>
    <cellStyle name="20% - Акцент1 6" xfId="551"/>
    <cellStyle name="20% - Акцент1 6 2" xfId="552"/>
    <cellStyle name="20% - Акцент1 6_46EE.2011(v1.0)" xfId="553"/>
    <cellStyle name="20% - Акцент1 7" xfId="554"/>
    <cellStyle name="20% - Акцент1 7 2" xfId="555"/>
    <cellStyle name="20% - Акцент1 7_46EE.2011(v1.0)" xfId="556"/>
    <cellStyle name="20% - Акцент1 8" xfId="557"/>
    <cellStyle name="20% - Акцент1 8 2" xfId="558"/>
    <cellStyle name="20% - Акцент1 8_46EE.2011(v1.0)" xfId="559"/>
    <cellStyle name="20% - Акцент1 9" xfId="560"/>
    <cellStyle name="20% - Акцент1 9 2" xfId="561"/>
    <cellStyle name="20% - Акцент1 9_46EE.2011(v1.0)" xfId="562"/>
    <cellStyle name="20% - Акцент2 10" xfId="563"/>
    <cellStyle name="20% - Акцент2 2" xfId="564"/>
    <cellStyle name="20% - Акцент2 2 2" xfId="565"/>
    <cellStyle name="20% - Акцент2 2_46EE.2011(v1.0)" xfId="566"/>
    <cellStyle name="20% - Акцент2 3" xfId="567"/>
    <cellStyle name="20% - Акцент2 3 2" xfId="568"/>
    <cellStyle name="20% - Акцент2 3_46EE.2011(v1.0)" xfId="569"/>
    <cellStyle name="20% - Акцент2 4" xfId="570"/>
    <cellStyle name="20% - Акцент2 4 2" xfId="571"/>
    <cellStyle name="20% - Акцент2 4_46EE.2011(v1.0)" xfId="572"/>
    <cellStyle name="20% - Акцент2 5" xfId="573"/>
    <cellStyle name="20% - Акцент2 5 2" xfId="574"/>
    <cellStyle name="20% - Акцент2 5_46EE.2011(v1.0)" xfId="575"/>
    <cellStyle name="20% - Акцент2 6" xfId="576"/>
    <cellStyle name="20% - Акцент2 6 2" xfId="577"/>
    <cellStyle name="20% - Акцент2 6_46EE.2011(v1.0)" xfId="578"/>
    <cellStyle name="20% - Акцент2 7" xfId="579"/>
    <cellStyle name="20% - Акцент2 7 2" xfId="580"/>
    <cellStyle name="20% - Акцент2 7_46EE.2011(v1.0)" xfId="581"/>
    <cellStyle name="20% - Акцент2 8" xfId="582"/>
    <cellStyle name="20% - Акцент2 8 2" xfId="583"/>
    <cellStyle name="20% - Акцент2 8_46EE.2011(v1.0)" xfId="584"/>
    <cellStyle name="20% - Акцент2 9" xfId="585"/>
    <cellStyle name="20% - Акцент2 9 2" xfId="586"/>
    <cellStyle name="20% - Акцент2 9_46EE.2011(v1.0)" xfId="587"/>
    <cellStyle name="20% - Акцент3 10" xfId="588"/>
    <cellStyle name="20% - Акцент3 2" xfId="589"/>
    <cellStyle name="20% - Акцент3 2 2" xfId="590"/>
    <cellStyle name="20% - Акцент3 2_46EE.2011(v1.0)" xfId="591"/>
    <cellStyle name="20% - Акцент3 3" xfId="592"/>
    <cellStyle name="20% - Акцент3 3 2" xfId="593"/>
    <cellStyle name="20% - Акцент3 3_46EE.2011(v1.0)" xfId="594"/>
    <cellStyle name="20% - Акцент3 4" xfId="595"/>
    <cellStyle name="20% - Акцент3 4 2" xfId="596"/>
    <cellStyle name="20% - Акцент3 4_46EE.2011(v1.0)" xfId="597"/>
    <cellStyle name="20% - Акцент3 5" xfId="598"/>
    <cellStyle name="20% - Акцент3 5 2" xfId="599"/>
    <cellStyle name="20% - Акцент3 5_46EE.2011(v1.0)" xfId="600"/>
    <cellStyle name="20% - Акцент3 6" xfId="601"/>
    <cellStyle name="20% - Акцент3 6 2" xfId="602"/>
    <cellStyle name="20% - Акцент3 6_46EE.2011(v1.0)" xfId="603"/>
    <cellStyle name="20% - Акцент3 7" xfId="604"/>
    <cellStyle name="20% - Акцент3 7 2" xfId="605"/>
    <cellStyle name="20% - Акцент3 7_46EE.2011(v1.0)" xfId="606"/>
    <cellStyle name="20% - Акцент3 8" xfId="607"/>
    <cellStyle name="20% - Акцент3 8 2" xfId="608"/>
    <cellStyle name="20% - Акцент3 8_46EE.2011(v1.0)" xfId="609"/>
    <cellStyle name="20% - Акцент3 9" xfId="610"/>
    <cellStyle name="20% - Акцент3 9 2" xfId="611"/>
    <cellStyle name="20% - Акцент3 9_46EE.2011(v1.0)" xfId="612"/>
    <cellStyle name="20% - Акцент4 10" xfId="613"/>
    <cellStyle name="20% - Акцент4 2" xfId="614"/>
    <cellStyle name="20% - Акцент4 2 2" xfId="615"/>
    <cellStyle name="20% - Акцент4 2_46EE.2011(v1.0)" xfId="616"/>
    <cellStyle name="20% - Акцент4 3" xfId="617"/>
    <cellStyle name="20% - Акцент4 3 2" xfId="618"/>
    <cellStyle name="20% - Акцент4 3_46EE.2011(v1.0)" xfId="619"/>
    <cellStyle name="20% - Акцент4 4" xfId="620"/>
    <cellStyle name="20% - Акцент4 4 2" xfId="621"/>
    <cellStyle name="20% - Акцент4 4_46EE.2011(v1.0)" xfId="622"/>
    <cellStyle name="20% - Акцент4 5" xfId="623"/>
    <cellStyle name="20% - Акцент4 5 2" xfId="624"/>
    <cellStyle name="20% - Акцент4 5_46EE.2011(v1.0)" xfId="625"/>
    <cellStyle name="20% - Акцент4 6" xfId="626"/>
    <cellStyle name="20% - Акцент4 6 2" xfId="627"/>
    <cellStyle name="20% - Акцент4 6_46EE.2011(v1.0)" xfId="628"/>
    <cellStyle name="20% - Акцент4 7" xfId="629"/>
    <cellStyle name="20% - Акцент4 7 2" xfId="630"/>
    <cellStyle name="20% - Акцент4 7_46EE.2011(v1.0)" xfId="631"/>
    <cellStyle name="20% - Акцент4 8" xfId="632"/>
    <cellStyle name="20% - Акцент4 8 2" xfId="633"/>
    <cellStyle name="20% - Акцент4 8_46EE.2011(v1.0)" xfId="634"/>
    <cellStyle name="20% - Акцент4 9" xfId="635"/>
    <cellStyle name="20% - Акцент4 9 2" xfId="636"/>
    <cellStyle name="20% - Акцент4 9_46EE.2011(v1.0)" xfId="637"/>
    <cellStyle name="20% - Акцент5 10" xfId="638"/>
    <cellStyle name="20% - Акцент5 2" xfId="639"/>
    <cellStyle name="20% - Акцент5 2 2" xfId="640"/>
    <cellStyle name="20% - Акцент5 2_46EE.2011(v1.0)" xfId="641"/>
    <cellStyle name="20% - Акцент5 3" xfId="642"/>
    <cellStyle name="20% - Акцент5 3 2" xfId="643"/>
    <cellStyle name="20% - Акцент5 3_46EE.2011(v1.0)" xfId="644"/>
    <cellStyle name="20% - Акцент5 4" xfId="645"/>
    <cellStyle name="20% - Акцент5 4 2" xfId="646"/>
    <cellStyle name="20% - Акцент5 4_46EE.2011(v1.0)" xfId="647"/>
    <cellStyle name="20% - Акцент5 5" xfId="648"/>
    <cellStyle name="20% - Акцент5 5 2" xfId="649"/>
    <cellStyle name="20% - Акцент5 5_46EE.2011(v1.0)" xfId="650"/>
    <cellStyle name="20% - Акцент5 6" xfId="651"/>
    <cellStyle name="20% - Акцент5 6 2" xfId="652"/>
    <cellStyle name="20% - Акцент5 6_46EE.2011(v1.0)" xfId="653"/>
    <cellStyle name="20% - Акцент5 7" xfId="654"/>
    <cellStyle name="20% - Акцент5 7 2" xfId="655"/>
    <cellStyle name="20% - Акцент5 7_46EE.2011(v1.0)" xfId="656"/>
    <cellStyle name="20% - Акцент5 8" xfId="657"/>
    <cellStyle name="20% - Акцент5 8 2" xfId="658"/>
    <cellStyle name="20% - Акцент5 8_46EE.2011(v1.0)" xfId="659"/>
    <cellStyle name="20% - Акцент5 9" xfId="660"/>
    <cellStyle name="20% - Акцент5 9 2" xfId="661"/>
    <cellStyle name="20% - Акцент5 9_46EE.2011(v1.0)" xfId="662"/>
    <cellStyle name="20% - Акцент6 10" xfId="663"/>
    <cellStyle name="20% - Акцент6 2" xfId="664"/>
    <cellStyle name="20% - Акцент6 2 2" xfId="665"/>
    <cellStyle name="20% - Акцент6 2_46EE.2011(v1.0)" xfId="666"/>
    <cellStyle name="20% - Акцент6 3" xfId="667"/>
    <cellStyle name="20% - Акцент6 3 2" xfId="668"/>
    <cellStyle name="20% - Акцент6 3_46EE.2011(v1.0)" xfId="669"/>
    <cellStyle name="20% - Акцент6 4" xfId="670"/>
    <cellStyle name="20% - Акцент6 4 2" xfId="671"/>
    <cellStyle name="20% - Акцент6 4_46EE.2011(v1.0)" xfId="672"/>
    <cellStyle name="20% - Акцент6 5" xfId="673"/>
    <cellStyle name="20% - Акцент6 5 2" xfId="674"/>
    <cellStyle name="20% - Акцент6 5_46EE.2011(v1.0)" xfId="675"/>
    <cellStyle name="20% - Акцент6 6" xfId="676"/>
    <cellStyle name="20% - Акцент6 6 2" xfId="677"/>
    <cellStyle name="20% - Акцент6 6_46EE.2011(v1.0)" xfId="678"/>
    <cellStyle name="20% - Акцент6 7" xfId="679"/>
    <cellStyle name="20% - Акцент6 7 2" xfId="680"/>
    <cellStyle name="20% - Акцент6 7_46EE.2011(v1.0)" xfId="681"/>
    <cellStyle name="20% - Акцент6 8" xfId="682"/>
    <cellStyle name="20% - Акцент6 8 2" xfId="683"/>
    <cellStyle name="20% - Акцент6 8_46EE.2011(v1.0)" xfId="684"/>
    <cellStyle name="20% - Акцент6 9" xfId="685"/>
    <cellStyle name="20% - Акцент6 9 2" xfId="686"/>
    <cellStyle name="20% - Акцент6 9_46EE.2011(v1.0)" xfId="687"/>
    <cellStyle name="40% - Accent1" xfId="688"/>
    <cellStyle name="40% - Accent1 2" xfId="689"/>
    <cellStyle name="40% - Accent1_46EE.2011(v1.0)" xfId="690"/>
    <cellStyle name="40% - Accent2" xfId="691"/>
    <cellStyle name="40% - Accent2 2" xfId="692"/>
    <cellStyle name="40% - Accent2_46EE.2011(v1.0)" xfId="693"/>
    <cellStyle name="40% - Accent3" xfId="694"/>
    <cellStyle name="40% - Accent3 2" xfId="695"/>
    <cellStyle name="40% - Accent3_46EE.2011(v1.0)" xfId="696"/>
    <cellStyle name="40% - Accent4" xfId="697"/>
    <cellStyle name="40% - Accent4 2" xfId="698"/>
    <cellStyle name="40% - Accent4_46EE.2011(v1.0)" xfId="699"/>
    <cellStyle name="40% - Accent5" xfId="700"/>
    <cellStyle name="40% - Accent5 2" xfId="701"/>
    <cellStyle name="40% - Accent5_46EE.2011(v1.0)" xfId="702"/>
    <cellStyle name="40% - Accent6" xfId="703"/>
    <cellStyle name="40% - Accent6 2" xfId="704"/>
    <cellStyle name="40% - Accent6_46EE.2011(v1.0)" xfId="705"/>
    <cellStyle name="40% - Акцент1 10" xfId="706"/>
    <cellStyle name="40% - Акцент1 2" xfId="707"/>
    <cellStyle name="40% - Акцент1 2 2" xfId="708"/>
    <cellStyle name="40% - Акцент1 2_46EE.2011(v1.0)" xfId="709"/>
    <cellStyle name="40% - Акцент1 3" xfId="710"/>
    <cellStyle name="40% - Акцент1 3 2" xfId="711"/>
    <cellStyle name="40% - Акцент1 3_46EE.2011(v1.0)" xfId="712"/>
    <cellStyle name="40% - Акцент1 4" xfId="713"/>
    <cellStyle name="40% - Акцент1 4 2" xfId="714"/>
    <cellStyle name="40% - Акцент1 4_46EE.2011(v1.0)" xfId="715"/>
    <cellStyle name="40% - Акцент1 5" xfId="716"/>
    <cellStyle name="40% - Акцент1 5 2" xfId="717"/>
    <cellStyle name="40% - Акцент1 5_46EE.2011(v1.0)" xfId="718"/>
    <cellStyle name="40% - Акцент1 6" xfId="719"/>
    <cellStyle name="40% - Акцент1 6 2" xfId="720"/>
    <cellStyle name="40% - Акцент1 6_46EE.2011(v1.0)" xfId="721"/>
    <cellStyle name="40% - Акцент1 7" xfId="722"/>
    <cellStyle name="40% - Акцент1 7 2" xfId="723"/>
    <cellStyle name="40% - Акцент1 7_46EE.2011(v1.0)" xfId="724"/>
    <cellStyle name="40% - Акцент1 8" xfId="725"/>
    <cellStyle name="40% - Акцент1 8 2" xfId="726"/>
    <cellStyle name="40% - Акцент1 8_46EE.2011(v1.0)" xfId="727"/>
    <cellStyle name="40% - Акцент1 9" xfId="728"/>
    <cellStyle name="40% - Акцент1 9 2" xfId="729"/>
    <cellStyle name="40% - Акцент1 9_46EE.2011(v1.0)" xfId="730"/>
    <cellStyle name="40% - Акцент2 10" xfId="731"/>
    <cellStyle name="40% - Акцент2 2" xfId="732"/>
    <cellStyle name="40% - Акцент2 2 2" xfId="733"/>
    <cellStyle name="40% - Акцент2 2_46EE.2011(v1.0)" xfId="734"/>
    <cellStyle name="40% - Акцент2 3" xfId="735"/>
    <cellStyle name="40% - Акцент2 3 2" xfId="736"/>
    <cellStyle name="40% - Акцент2 3_46EE.2011(v1.0)" xfId="737"/>
    <cellStyle name="40% - Акцент2 4" xfId="738"/>
    <cellStyle name="40% - Акцент2 4 2" xfId="739"/>
    <cellStyle name="40% - Акцент2 4_46EE.2011(v1.0)" xfId="740"/>
    <cellStyle name="40% - Акцент2 5" xfId="741"/>
    <cellStyle name="40% - Акцент2 5 2" xfId="742"/>
    <cellStyle name="40% - Акцент2 5_46EE.2011(v1.0)" xfId="743"/>
    <cellStyle name="40% - Акцент2 6" xfId="744"/>
    <cellStyle name="40% - Акцент2 6 2" xfId="745"/>
    <cellStyle name="40% - Акцент2 6_46EE.2011(v1.0)" xfId="746"/>
    <cellStyle name="40% - Акцент2 7" xfId="747"/>
    <cellStyle name="40% - Акцент2 7 2" xfId="748"/>
    <cellStyle name="40% - Акцент2 7_46EE.2011(v1.0)" xfId="749"/>
    <cellStyle name="40% - Акцент2 8" xfId="750"/>
    <cellStyle name="40% - Акцент2 8 2" xfId="751"/>
    <cellStyle name="40% - Акцент2 8_46EE.2011(v1.0)" xfId="752"/>
    <cellStyle name="40% - Акцент2 9" xfId="753"/>
    <cellStyle name="40% - Акцент2 9 2" xfId="754"/>
    <cellStyle name="40% - Акцент2 9_46EE.2011(v1.0)" xfId="755"/>
    <cellStyle name="40% - Акцент3 10" xfId="756"/>
    <cellStyle name="40% - Акцент3 2" xfId="757"/>
    <cellStyle name="40% - Акцент3 2 2" xfId="758"/>
    <cellStyle name="40% - Акцент3 2_46EE.2011(v1.0)" xfId="759"/>
    <cellStyle name="40% - Акцент3 3" xfId="760"/>
    <cellStyle name="40% - Акцент3 3 2" xfId="761"/>
    <cellStyle name="40% - Акцент3 3_46EE.2011(v1.0)" xfId="762"/>
    <cellStyle name="40% - Акцент3 4" xfId="763"/>
    <cellStyle name="40% - Акцент3 4 2" xfId="764"/>
    <cellStyle name="40% - Акцент3 4_46EE.2011(v1.0)" xfId="765"/>
    <cellStyle name="40% - Акцент3 5" xfId="766"/>
    <cellStyle name="40% - Акцент3 5 2" xfId="767"/>
    <cellStyle name="40% - Акцент3 5_46EE.2011(v1.0)" xfId="768"/>
    <cellStyle name="40% - Акцент3 6" xfId="769"/>
    <cellStyle name="40% - Акцент3 6 2" xfId="770"/>
    <cellStyle name="40% - Акцент3 6_46EE.2011(v1.0)" xfId="771"/>
    <cellStyle name="40% - Акцент3 7" xfId="772"/>
    <cellStyle name="40% - Акцент3 7 2" xfId="773"/>
    <cellStyle name="40% - Акцент3 7_46EE.2011(v1.0)" xfId="774"/>
    <cellStyle name="40% - Акцент3 8" xfId="775"/>
    <cellStyle name="40% - Акцент3 8 2" xfId="776"/>
    <cellStyle name="40% - Акцент3 8_46EE.2011(v1.0)" xfId="777"/>
    <cellStyle name="40% - Акцент3 9" xfId="778"/>
    <cellStyle name="40% - Акцент3 9 2" xfId="779"/>
    <cellStyle name="40% - Акцент3 9_46EE.2011(v1.0)" xfId="780"/>
    <cellStyle name="40% - Акцент4 10" xfId="781"/>
    <cellStyle name="40% - Акцент4 2" xfId="782"/>
    <cellStyle name="40% - Акцент4 2 2" xfId="783"/>
    <cellStyle name="40% - Акцент4 2_46EE.2011(v1.0)" xfId="784"/>
    <cellStyle name="40% - Акцент4 3" xfId="785"/>
    <cellStyle name="40% - Акцент4 3 2" xfId="786"/>
    <cellStyle name="40% - Акцент4 3_46EE.2011(v1.0)" xfId="787"/>
    <cellStyle name="40% - Акцент4 4" xfId="788"/>
    <cellStyle name="40% - Акцент4 4 2" xfId="789"/>
    <cellStyle name="40% - Акцент4 4_46EE.2011(v1.0)" xfId="790"/>
    <cellStyle name="40% - Акцент4 5" xfId="791"/>
    <cellStyle name="40% - Акцент4 5 2" xfId="792"/>
    <cellStyle name="40% - Акцент4 5_46EE.2011(v1.0)" xfId="793"/>
    <cellStyle name="40% - Акцент4 6" xfId="794"/>
    <cellStyle name="40% - Акцент4 6 2" xfId="795"/>
    <cellStyle name="40% - Акцент4 6_46EE.2011(v1.0)" xfId="796"/>
    <cellStyle name="40% - Акцент4 7" xfId="797"/>
    <cellStyle name="40% - Акцент4 7 2" xfId="798"/>
    <cellStyle name="40% - Акцент4 7_46EE.2011(v1.0)" xfId="799"/>
    <cellStyle name="40% - Акцент4 8" xfId="800"/>
    <cellStyle name="40% - Акцент4 8 2" xfId="801"/>
    <cellStyle name="40% - Акцент4 8_46EE.2011(v1.0)" xfId="802"/>
    <cellStyle name="40% - Акцент4 9" xfId="803"/>
    <cellStyle name="40% - Акцент4 9 2" xfId="804"/>
    <cellStyle name="40% - Акцент4 9_46EE.2011(v1.0)" xfId="805"/>
    <cellStyle name="40% - Акцент5 10" xfId="806"/>
    <cellStyle name="40% - Акцент5 2" xfId="807"/>
    <cellStyle name="40% - Акцент5 2 2" xfId="808"/>
    <cellStyle name="40% - Акцент5 2_46EE.2011(v1.0)" xfId="809"/>
    <cellStyle name="40% - Акцент5 3" xfId="810"/>
    <cellStyle name="40% - Акцент5 3 2" xfId="811"/>
    <cellStyle name="40% - Акцент5 3_46EE.2011(v1.0)" xfId="812"/>
    <cellStyle name="40% - Акцент5 4" xfId="813"/>
    <cellStyle name="40% - Акцент5 4 2" xfId="814"/>
    <cellStyle name="40% - Акцент5 4_46EE.2011(v1.0)" xfId="815"/>
    <cellStyle name="40% - Акцент5 5" xfId="816"/>
    <cellStyle name="40% - Акцент5 5 2" xfId="817"/>
    <cellStyle name="40% - Акцент5 5_46EE.2011(v1.0)" xfId="818"/>
    <cellStyle name="40% - Акцент5 6" xfId="819"/>
    <cellStyle name="40% - Акцент5 6 2" xfId="820"/>
    <cellStyle name="40% - Акцент5 6_46EE.2011(v1.0)" xfId="821"/>
    <cellStyle name="40% - Акцент5 7" xfId="822"/>
    <cellStyle name="40% - Акцент5 7 2" xfId="823"/>
    <cellStyle name="40% - Акцент5 7_46EE.2011(v1.0)" xfId="824"/>
    <cellStyle name="40% - Акцент5 8" xfId="825"/>
    <cellStyle name="40% - Акцент5 8 2" xfId="826"/>
    <cellStyle name="40% - Акцент5 8_46EE.2011(v1.0)" xfId="827"/>
    <cellStyle name="40% - Акцент5 9" xfId="828"/>
    <cellStyle name="40% - Акцент5 9 2" xfId="829"/>
    <cellStyle name="40% - Акцент5 9_46EE.2011(v1.0)" xfId="830"/>
    <cellStyle name="40% - Акцент6 10" xfId="831"/>
    <cellStyle name="40% - Акцент6 2" xfId="832"/>
    <cellStyle name="40% - Акцент6 2 2" xfId="833"/>
    <cellStyle name="40% - Акцент6 2_46EE.2011(v1.0)" xfId="834"/>
    <cellStyle name="40% - Акцент6 3" xfId="835"/>
    <cellStyle name="40% - Акцент6 3 2" xfId="836"/>
    <cellStyle name="40% - Акцент6 3_46EE.2011(v1.0)" xfId="837"/>
    <cellStyle name="40% - Акцент6 4" xfId="838"/>
    <cellStyle name="40% - Акцент6 4 2" xfId="839"/>
    <cellStyle name="40% - Акцент6 4_46EE.2011(v1.0)" xfId="840"/>
    <cellStyle name="40% - Акцент6 5" xfId="841"/>
    <cellStyle name="40% - Акцент6 5 2" xfId="842"/>
    <cellStyle name="40% - Акцент6 5_46EE.2011(v1.0)" xfId="843"/>
    <cellStyle name="40% - Акцент6 6" xfId="844"/>
    <cellStyle name="40% - Акцент6 6 2" xfId="845"/>
    <cellStyle name="40% - Акцент6 6_46EE.2011(v1.0)" xfId="846"/>
    <cellStyle name="40% - Акцент6 7" xfId="847"/>
    <cellStyle name="40% - Акцент6 7 2" xfId="848"/>
    <cellStyle name="40% - Акцент6 7_46EE.2011(v1.0)" xfId="849"/>
    <cellStyle name="40% - Акцент6 8" xfId="850"/>
    <cellStyle name="40% - Акцент6 8 2" xfId="851"/>
    <cellStyle name="40% - Акцент6 8_46EE.2011(v1.0)" xfId="852"/>
    <cellStyle name="40% - Акцент6 9" xfId="853"/>
    <cellStyle name="40% - Акцент6 9 2" xfId="854"/>
    <cellStyle name="40% - Акцент6 9_46EE.2011(v1.0)" xfId="855"/>
    <cellStyle name="60% - Accent1" xfId="856"/>
    <cellStyle name="60% - Accent2" xfId="857"/>
    <cellStyle name="60% - Accent3" xfId="858"/>
    <cellStyle name="60% - Accent4" xfId="859"/>
    <cellStyle name="60% - Accent5" xfId="860"/>
    <cellStyle name="60% - Accent6" xfId="861"/>
    <cellStyle name="60% - Акцент1 10" xfId="862"/>
    <cellStyle name="60% - Акцент1 2" xfId="863"/>
    <cellStyle name="60% - Акцент1 2 2" xfId="864"/>
    <cellStyle name="60% - Акцент1 3" xfId="865"/>
    <cellStyle name="60% - Акцент1 3 2" xfId="866"/>
    <cellStyle name="60% - Акцент1 4" xfId="867"/>
    <cellStyle name="60% - Акцент1 4 2" xfId="868"/>
    <cellStyle name="60% - Акцент1 5" xfId="869"/>
    <cellStyle name="60% - Акцент1 5 2" xfId="870"/>
    <cellStyle name="60% - Акцент1 6" xfId="871"/>
    <cellStyle name="60% - Акцент1 6 2" xfId="872"/>
    <cellStyle name="60% - Акцент1 7" xfId="873"/>
    <cellStyle name="60% - Акцент1 7 2" xfId="874"/>
    <cellStyle name="60% - Акцент1 8" xfId="875"/>
    <cellStyle name="60% - Акцент1 8 2" xfId="876"/>
    <cellStyle name="60% - Акцент1 9" xfId="877"/>
    <cellStyle name="60% - Акцент1 9 2" xfId="878"/>
    <cellStyle name="60% - Акцент2 10" xfId="879"/>
    <cellStyle name="60% - Акцент2 2" xfId="880"/>
    <cellStyle name="60% - Акцент2 2 2" xfId="881"/>
    <cellStyle name="60% - Акцент2 3" xfId="882"/>
    <cellStyle name="60% - Акцент2 3 2" xfId="883"/>
    <cellStyle name="60% - Акцент2 4" xfId="884"/>
    <cellStyle name="60% - Акцент2 4 2" xfId="885"/>
    <cellStyle name="60% - Акцент2 5" xfId="886"/>
    <cellStyle name="60% - Акцент2 5 2" xfId="887"/>
    <cellStyle name="60% - Акцент2 6" xfId="888"/>
    <cellStyle name="60% - Акцент2 6 2" xfId="889"/>
    <cellStyle name="60% - Акцент2 7" xfId="890"/>
    <cellStyle name="60% - Акцент2 7 2" xfId="891"/>
    <cellStyle name="60% - Акцент2 8" xfId="892"/>
    <cellStyle name="60% - Акцент2 8 2" xfId="893"/>
    <cellStyle name="60% - Акцент2 9" xfId="894"/>
    <cellStyle name="60% - Акцент2 9 2" xfId="895"/>
    <cellStyle name="60% - Акцент3 10" xfId="896"/>
    <cellStyle name="60% - Акцент3 2" xfId="897"/>
    <cellStyle name="60% - Акцент3 2 2" xfId="898"/>
    <cellStyle name="60% - Акцент3 3" xfId="899"/>
    <cellStyle name="60% - Акцент3 3 2" xfId="900"/>
    <cellStyle name="60% - Акцент3 4" xfId="901"/>
    <cellStyle name="60% - Акцент3 4 2" xfId="902"/>
    <cellStyle name="60% - Акцент3 5" xfId="903"/>
    <cellStyle name="60% - Акцент3 5 2" xfId="904"/>
    <cellStyle name="60% - Акцент3 6" xfId="905"/>
    <cellStyle name="60% - Акцент3 6 2" xfId="906"/>
    <cellStyle name="60% - Акцент3 7" xfId="907"/>
    <cellStyle name="60% - Акцент3 7 2" xfId="908"/>
    <cellStyle name="60% - Акцент3 8" xfId="909"/>
    <cellStyle name="60% - Акцент3 8 2" xfId="910"/>
    <cellStyle name="60% - Акцент3 9" xfId="911"/>
    <cellStyle name="60% - Акцент3 9 2" xfId="912"/>
    <cellStyle name="60% - Акцент4 10" xfId="913"/>
    <cellStyle name="60% - Акцент4 2" xfId="914"/>
    <cellStyle name="60% - Акцент4 2 2" xfId="915"/>
    <cellStyle name="60% - Акцент4 3" xfId="916"/>
    <cellStyle name="60% - Акцент4 3 2" xfId="917"/>
    <cellStyle name="60% - Акцент4 4" xfId="918"/>
    <cellStyle name="60% - Акцент4 4 2" xfId="919"/>
    <cellStyle name="60% - Акцент4 5" xfId="920"/>
    <cellStyle name="60% - Акцент4 5 2" xfId="921"/>
    <cellStyle name="60% - Акцент4 6" xfId="922"/>
    <cellStyle name="60% - Акцент4 6 2" xfId="923"/>
    <cellStyle name="60% - Акцент4 7" xfId="924"/>
    <cellStyle name="60% - Акцент4 7 2" xfId="925"/>
    <cellStyle name="60% - Акцент4 8" xfId="926"/>
    <cellStyle name="60% - Акцент4 8 2" xfId="927"/>
    <cellStyle name="60% - Акцент4 9" xfId="928"/>
    <cellStyle name="60% - Акцент4 9 2" xfId="929"/>
    <cellStyle name="60% - Акцент5 10" xfId="930"/>
    <cellStyle name="60% - Акцент5 2" xfId="931"/>
    <cellStyle name="60% - Акцент5 2 2" xfId="932"/>
    <cellStyle name="60% - Акцент5 3" xfId="933"/>
    <cellStyle name="60% - Акцент5 3 2" xfId="934"/>
    <cellStyle name="60% - Акцент5 4" xfId="935"/>
    <cellStyle name="60% - Акцент5 4 2" xfId="936"/>
    <cellStyle name="60% - Акцент5 5" xfId="937"/>
    <cellStyle name="60% - Акцент5 5 2" xfId="938"/>
    <cellStyle name="60% - Акцент5 6" xfId="939"/>
    <cellStyle name="60% - Акцент5 6 2" xfId="940"/>
    <cellStyle name="60% - Акцент5 7" xfId="941"/>
    <cellStyle name="60% - Акцент5 7 2" xfId="942"/>
    <cellStyle name="60% - Акцент5 8" xfId="943"/>
    <cellStyle name="60% - Акцент5 8 2" xfId="944"/>
    <cellStyle name="60% - Акцент5 9" xfId="945"/>
    <cellStyle name="60% - Акцент5 9 2" xfId="946"/>
    <cellStyle name="60% - Акцент6 10" xfId="947"/>
    <cellStyle name="60% - Акцент6 2" xfId="948"/>
    <cellStyle name="60% - Акцент6 2 2" xfId="949"/>
    <cellStyle name="60% - Акцент6 3" xfId="950"/>
    <cellStyle name="60% - Акцент6 3 2" xfId="951"/>
    <cellStyle name="60% - Акцент6 4" xfId="952"/>
    <cellStyle name="60% - Акцент6 4 2" xfId="953"/>
    <cellStyle name="60% - Акцент6 5" xfId="954"/>
    <cellStyle name="60% - Акцент6 5 2" xfId="955"/>
    <cellStyle name="60% - Акцент6 6" xfId="956"/>
    <cellStyle name="60% - Акцент6 6 2" xfId="957"/>
    <cellStyle name="60% - Акцент6 7" xfId="958"/>
    <cellStyle name="60% - Акцент6 7 2" xfId="959"/>
    <cellStyle name="60% - Акцент6 8" xfId="960"/>
    <cellStyle name="60% - Акцент6 8 2" xfId="961"/>
    <cellStyle name="60% - Акцент6 9" xfId="962"/>
    <cellStyle name="60% - Акцент6 9 2" xfId="963"/>
    <cellStyle name="Accent1" xfId="964"/>
    <cellStyle name="Accent2" xfId="965"/>
    <cellStyle name="Accent3" xfId="966"/>
    <cellStyle name="Accent4" xfId="967"/>
    <cellStyle name="Accent5" xfId="968"/>
    <cellStyle name="Accent6" xfId="969"/>
    <cellStyle name="Ăčďĺđńńűëęŕ" xfId="970"/>
    <cellStyle name="AFE" xfId="971"/>
    <cellStyle name="Áĺççŕůčňíűé" xfId="972"/>
    <cellStyle name="Äĺíĺćíűé [0]_(ňŕá 3č)" xfId="973"/>
    <cellStyle name="Alilciue [0]_13F1_330" xfId="974"/>
    <cellStyle name="Äĺíĺćíűé [0]_13F1_330" xfId="975"/>
    <cellStyle name="Alilciue [0]_14F1_520" xfId="976"/>
    <cellStyle name="Äĺíĺćíűé [0]_14F1_520" xfId="977"/>
    <cellStyle name="Alilciue [0]_17F1_626" xfId="978"/>
    <cellStyle name="Äĺíĺćíűé [0]_17F1_626" xfId="979"/>
    <cellStyle name="Alilciue [0]_19F1_628" xfId="980"/>
    <cellStyle name="Äĺíĺćíűé [0]_19F1_628" xfId="981"/>
    <cellStyle name="Alilciue [0]_240_60_7" xfId="982"/>
    <cellStyle name="Äĺíĺćíűé [0]_240_60_7" xfId="983"/>
    <cellStyle name="Alilciue [0]_240_61DB" xfId="984"/>
    <cellStyle name="Äĺíĺćíűé [0]_240_61DB" xfId="985"/>
    <cellStyle name="Alilciue [0]_5F1_140" xfId="986"/>
    <cellStyle name="Äĺíĺćíűé [0]_5F1_140" xfId="987"/>
    <cellStyle name="Alilciue [0]_620_60_7" xfId="988"/>
    <cellStyle name="Äĺíĺćíűé [0]_620_60_7" xfId="989"/>
    <cellStyle name="Alilciue [0]_TMP626" xfId="990"/>
    <cellStyle name="Äĺíĺćíűé [0]_TMP626" xfId="991"/>
    <cellStyle name="Äĺíĺćíűé_(ňŕá 3č)" xfId="992"/>
    <cellStyle name="Alilciue_10F1_250" xfId="993"/>
    <cellStyle name="Äĺíĺćíűé_10F1_250" xfId="994"/>
    <cellStyle name="Alilciue_13F1_330" xfId="995"/>
    <cellStyle name="Äĺíĺćíűé_13F1_330" xfId="996"/>
    <cellStyle name="Alilciue_14F1_520" xfId="997"/>
    <cellStyle name="Äĺíĺćíűé_14F1_520" xfId="998"/>
    <cellStyle name="Alilciue_17F1_626" xfId="999"/>
    <cellStyle name="Äĺíĺćíűé_17F1_626" xfId="1000"/>
    <cellStyle name="Alilciue_19F1_628" xfId="1001"/>
    <cellStyle name="Äĺíĺćíűé_19F1_628" xfId="1002"/>
    <cellStyle name="Alilciue_240_60_7" xfId="1003"/>
    <cellStyle name="Äĺíĺćíűé_240_60_7" xfId="1004"/>
    <cellStyle name="Alilciue_240_61DB" xfId="1005"/>
    <cellStyle name="Äĺíĺćíűé_240_61DB" xfId="1006"/>
    <cellStyle name="Alilciue_5F1_140" xfId="1007"/>
    <cellStyle name="Äĺíĺćíűé_5F1_140" xfId="1008"/>
    <cellStyle name="Alilciue_620_60_7" xfId="1009"/>
    <cellStyle name="Äĺíĺćíűé_620_60_7" xfId="1010"/>
    <cellStyle name="Alilciue_TMP626" xfId="1011"/>
    <cellStyle name="Äĺíĺćíűé_TMP626" xfId="1012"/>
    <cellStyle name="Bad" xfId="1013"/>
    <cellStyle name="CALC Amount" xfId="1014"/>
    <cellStyle name="CALC Amount [1]" xfId="1015"/>
    <cellStyle name="CALC Amount [2]" xfId="1016"/>
    <cellStyle name="CALC Amount Total" xfId="1017"/>
    <cellStyle name="CALC Amount Total [1]" xfId="1018"/>
    <cellStyle name="CALC Amount Total [2]" xfId="1019"/>
    <cellStyle name="CALC Currency" xfId="1020"/>
    <cellStyle name="CALC Currency [1]" xfId="1021"/>
    <cellStyle name="CALC Currency [2]" xfId="1022"/>
    <cellStyle name="CALC Currency Total" xfId="1023"/>
    <cellStyle name="CALC Currency Total [1]" xfId="1024"/>
    <cellStyle name="CALC Currency Total [2]" xfId="1025"/>
    <cellStyle name="CALC Date Long" xfId="1026"/>
    <cellStyle name="CALC Date Short" xfId="1027"/>
    <cellStyle name="CALC Percent" xfId="1028"/>
    <cellStyle name="CALC Percent [1]" xfId="1029"/>
    <cellStyle name="CALC Percent [2]" xfId="1030"/>
    <cellStyle name="CALC Percent Total" xfId="1031"/>
    <cellStyle name="CALC Percent Total [1]" xfId="1032"/>
    <cellStyle name="CALC Percent Total [2]" xfId="1033"/>
    <cellStyle name="Calculation" xfId="1034"/>
    <cellStyle name="Check Cell" xfId="1035"/>
    <cellStyle name="Cniac" xfId="1036"/>
    <cellStyle name="Comma  - Style1" xfId="1037"/>
    <cellStyle name="Comma  - Style2" xfId="1038"/>
    <cellStyle name="Comma  - Style3" xfId="1039"/>
    <cellStyle name="Comma  - Style4" xfId="1040"/>
    <cellStyle name="Comma  - Style5" xfId="1041"/>
    <cellStyle name="Comma  - Style6" xfId="1042"/>
    <cellStyle name="Comma  - Style7" xfId="1043"/>
    <cellStyle name="Comma  - Style8" xfId="1044"/>
    <cellStyle name="Comma [0]_0_Cash" xfId="1045"/>
    <cellStyle name="Comma_0_Cash" xfId="1046"/>
    <cellStyle name="Comma0" xfId="1047"/>
    <cellStyle name="Çŕůčňíűé" xfId="1048"/>
    <cellStyle name="Currency [0]" xfId="1049"/>
    <cellStyle name="Currency [0] 2" xfId="1050"/>
    <cellStyle name="Currency [0] 2 2" xfId="1051"/>
    <cellStyle name="Currency [0] 2 2 2" xfId="1052"/>
    <cellStyle name="Currency [0] 2 3" xfId="1053"/>
    <cellStyle name="Currency [0] 2 3 2" xfId="1054"/>
    <cellStyle name="Currency [0] 2 4" xfId="1055"/>
    <cellStyle name="Currency [0] 2 4 2" xfId="1056"/>
    <cellStyle name="Currency [0] 2 5" xfId="1057"/>
    <cellStyle name="Currency [0] 2 5 2" xfId="1058"/>
    <cellStyle name="Currency [0] 2 6" xfId="1059"/>
    <cellStyle name="Currency [0] 2 6 2" xfId="1060"/>
    <cellStyle name="Currency [0] 2 7" xfId="1061"/>
    <cellStyle name="Currency [0] 2 7 2" xfId="1062"/>
    <cellStyle name="Currency [0] 2 8" xfId="1063"/>
    <cellStyle name="Currency [0] 2 8 2" xfId="1064"/>
    <cellStyle name="Currency [0] 2 9" xfId="1065"/>
    <cellStyle name="Currency [0] 3" xfId="1066"/>
    <cellStyle name="Currency [0] 3 2" xfId="1067"/>
    <cellStyle name="Currency [0] 3 2 2" xfId="1068"/>
    <cellStyle name="Currency [0] 3 3" xfId="1069"/>
    <cellStyle name="Currency [0] 3 3 2" xfId="1070"/>
    <cellStyle name="Currency [0] 3 4" xfId="1071"/>
    <cellStyle name="Currency [0] 3 4 2" xfId="1072"/>
    <cellStyle name="Currency [0] 3 5" xfId="1073"/>
    <cellStyle name="Currency [0] 3 5 2" xfId="1074"/>
    <cellStyle name="Currency [0] 3 6" xfId="1075"/>
    <cellStyle name="Currency [0] 3 6 2" xfId="1076"/>
    <cellStyle name="Currency [0] 3 7" xfId="1077"/>
    <cellStyle name="Currency [0] 3 7 2" xfId="1078"/>
    <cellStyle name="Currency [0] 3 8" xfId="1079"/>
    <cellStyle name="Currency [0] 3 8 2" xfId="1080"/>
    <cellStyle name="Currency [0] 3 9" xfId="1081"/>
    <cellStyle name="Currency [0] 4" xfId="1082"/>
    <cellStyle name="Currency [0] 4 2" xfId="1083"/>
    <cellStyle name="Currency [0] 4 2 2" xfId="1084"/>
    <cellStyle name="Currency [0] 4 3" xfId="1085"/>
    <cellStyle name="Currency [0] 4 3 2" xfId="1086"/>
    <cellStyle name="Currency [0] 4 4" xfId="1087"/>
    <cellStyle name="Currency [0] 4 4 2" xfId="1088"/>
    <cellStyle name="Currency [0] 4 5" xfId="1089"/>
    <cellStyle name="Currency [0] 4 5 2" xfId="1090"/>
    <cellStyle name="Currency [0] 4 6" xfId="1091"/>
    <cellStyle name="Currency [0] 4 6 2" xfId="1092"/>
    <cellStyle name="Currency [0] 4 7" xfId="1093"/>
    <cellStyle name="Currency [0] 4 7 2" xfId="1094"/>
    <cellStyle name="Currency [0] 4 8" xfId="1095"/>
    <cellStyle name="Currency [0] 4 8 2" xfId="1096"/>
    <cellStyle name="Currency [0] 4 9" xfId="1097"/>
    <cellStyle name="Currency [0] 5" xfId="1098"/>
    <cellStyle name="Currency [0] 5 2" xfId="1099"/>
    <cellStyle name="Currency [0] 5 2 2" xfId="1100"/>
    <cellStyle name="Currency [0] 5 3" xfId="1101"/>
    <cellStyle name="Currency [0] 5 3 2" xfId="1102"/>
    <cellStyle name="Currency [0] 5 4" xfId="1103"/>
    <cellStyle name="Currency [0] 5 4 2" xfId="1104"/>
    <cellStyle name="Currency [0] 5 5" xfId="1105"/>
    <cellStyle name="Currency [0] 5 5 2" xfId="1106"/>
    <cellStyle name="Currency [0] 5 6" xfId="1107"/>
    <cellStyle name="Currency [0] 5 6 2" xfId="1108"/>
    <cellStyle name="Currency [0] 5 7" xfId="1109"/>
    <cellStyle name="Currency [0] 5 7 2" xfId="1110"/>
    <cellStyle name="Currency [0] 5 8" xfId="1111"/>
    <cellStyle name="Currency [0] 5 8 2" xfId="1112"/>
    <cellStyle name="Currency [0] 5 9" xfId="1113"/>
    <cellStyle name="Currency [0] 6" xfId="1114"/>
    <cellStyle name="Currency [0] 6 2" xfId="1115"/>
    <cellStyle name="Currency [0] 6 2 2" xfId="1116"/>
    <cellStyle name="Currency [0] 6 3" xfId="1117"/>
    <cellStyle name="Currency [0] 7" xfId="1118"/>
    <cellStyle name="Currency [0] 7 2" xfId="1119"/>
    <cellStyle name="Currency [0] 7 2 2" xfId="1120"/>
    <cellStyle name="Currency [0] 7 3" xfId="1121"/>
    <cellStyle name="Currency [0] 8" xfId="1122"/>
    <cellStyle name="Currency [0] 8 2" xfId="1123"/>
    <cellStyle name="Currency [0] 8 2 2" xfId="1124"/>
    <cellStyle name="Currency [0] 8 3" xfId="1125"/>
    <cellStyle name="Currency_0_Cash" xfId="1126"/>
    <cellStyle name="Currency0" xfId="1127"/>
    <cellStyle name="DATA Amount" xfId="1128"/>
    <cellStyle name="DATA Amount [1]" xfId="1129"/>
    <cellStyle name="DATA Amount [2]" xfId="1130"/>
    <cellStyle name="DATA Currency" xfId="1131"/>
    <cellStyle name="DATA Currency [1]" xfId="1132"/>
    <cellStyle name="DATA Currency [2]" xfId="1133"/>
    <cellStyle name="DATA Date Long" xfId="1134"/>
    <cellStyle name="DATA Date Short" xfId="1135"/>
    <cellStyle name="DATA List" xfId="1136"/>
    <cellStyle name="DATA Memo" xfId="1137"/>
    <cellStyle name="DATA Percent" xfId="1138"/>
    <cellStyle name="DATA Percent [1]" xfId="1139"/>
    <cellStyle name="DATA Percent [2]" xfId="1140"/>
    <cellStyle name="DATA Text" xfId="1141"/>
    <cellStyle name="DATA Version" xfId="1142"/>
    <cellStyle name="Date" xfId="1143"/>
    <cellStyle name="Dates" xfId="1144"/>
    <cellStyle name="Diacraieiaie" xfId="1145"/>
    <cellStyle name="E-mail" xfId="1146"/>
    <cellStyle name="Euro" xfId="1147"/>
    <cellStyle name="Explanatory Text" xfId="1148"/>
    <cellStyle name="F2" xfId="1149"/>
    <cellStyle name="F3" xfId="1150"/>
    <cellStyle name="F4" xfId="1151"/>
    <cellStyle name="F5" xfId="1152"/>
    <cellStyle name="F6" xfId="1153"/>
    <cellStyle name="F7" xfId="1154"/>
    <cellStyle name="F8" xfId="1155"/>
    <cellStyle name="Fixed" xfId="1156"/>
    <cellStyle name="Flag" xfId="1157"/>
    <cellStyle name="Followed Hyperlink" xfId="1158"/>
    <cellStyle name="form" xfId="1159"/>
    <cellStyle name="Good" xfId="1160"/>
    <cellStyle name="Grey" xfId="1161"/>
    <cellStyle name="Group1" xfId="1162"/>
    <cellStyle name="Heading" xfId="1163"/>
    <cellStyle name="Heading 1" xfId="1164"/>
    <cellStyle name="HEADING 1 REPORT" xfId="1165"/>
    <cellStyle name="Heading 2" xfId="1166"/>
    <cellStyle name="Heading 3" xfId="1167"/>
    <cellStyle name="Heading 4" xfId="1168"/>
    <cellStyle name="Heading2" xfId="1169"/>
    <cellStyle name="Headline I" xfId="1170"/>
    <cellStyle name="Headline II" xfId="1171"/>
    <cellStyle name="Headline III" xfId="1172"/>
    <cellStyle name="Hyperlink" xfId="1173"/>
    <cellStyle name="Iau?iue_0_SODERJ" xfId="1174"/>
    <cellStyle name="Iau?iue1" xfId="1175"/>
    <cellStyle name="Îáű÷íűé__FES" xfId="1176"/>
    <cellStyle name="Îňęđűâŕâřŕ˙ń˙ ăčďĺđńńűëęŕ" xfId="1177"/>
    <cellStyle name="Iniiar nraecou" xfId="1178"/>
    <cellStyle name="Input" xfId="1179"/>
    <cellStyle name="Input [yellow]" xfId="1180"/>
    <cellStyle name="Inputs" xfId="1181"/>
    <cellStyle name="Inputs (const)" xfId="1182"/>
    <cellStyle name="Inputs Co" xfId="1183"/>
    <cellStyle name="Inputs_46EE.2011(v1.0)" xfId="1184"/>
    <cellStyle name="LABEL Normal" xfId="1185"/>
    <cellStyle name="LABEL Note" xfId="1186"/>
    <cellStyle name="LABEL Units" xfId="1187"/>
    <cellStyle name="Linked Cell" xfId="1188"/>
    <cellStyle name="Moneda [0]_VERA" xfId="1189"/>
    <cellStyle name="Moneda_VERA" xfId="1190"/>
    <cellStyle name="Neiciue craieiaie" xfId="1191"/>
    <cellStyle name="Neutral" xfId="1192"/>
    <cellStyle name="normal" xfId="1193"/>
    <cellStyle name="Normal - Style1" xfId="1194"/>
    <cellStyle name="Normal 10" xfId="1195"/>
    <cellStyle name="Normal 2" xfId="1196"/>
    <cellStyle name="normal 3" xfId="1197"/>
    <cellStyle name="normal 4" xfId="1198"/>
    <cellStyle name="normal 5" xfId="1199"/>
    <cellStyle name="normal 6" xfId="1200"/>
    <cellStyle name="normal 7" xfId="1201"/>
    <cellStyle name="normal 8" xfId="1202"/>
    <cellStyle name="normal 9" xfId="1203"/>
    <cellStyle name="Normal_~0058959" xfId="1204"/>
    <cellStyle name="Normal1" xfId="1205"/>
    <cellStyle name="normбlnм_laroux" xfId="1206"/>
    <cellStyle name="Note" xfId="1207"/>
    <cellStyle name="Ôčíŕíńîâűé [0]_(ňŕá 3č)" xfId="1208"/>
    <cellStyle name="Ociriniaue [0]_10F1_250" xfId="1209"/>
    <cellStyle name="Ôčíŕíńîâűé [0]_10F1_250" xfId="1210"/>
    <cellStyle name="Ociriniaue [0]_13F1_330" xfId="1211"/>
    <cellStyle name="Ôčíŕíńîâűé [0]_13F1_330" xfId="1212"/>
    <cellStyle name="Ociriniaue [0]_14F1_520" xfId="1213"/>
    <cellStyle name="Ôčíŕíńîâűé [0]_14F1_520" xfId="1214"/>
    <cellStyle name="Ociriniaue [0]_17F1_626" xfId="1215"/>
    <cellStyle name="Ôčíŕíńîâűé [0]_17F1_626" xfId="1216"/>
    <cellStyle name="Ociriniaue [0]_19F1_628" xfId="1217"/>
    <cellStyle name="Ôčíŕíńîâűé [0]_19F1_628" xfId="1218"/>
    <cellStyle name="Ociriniaue [0]_240_60_7" xfId="1219"/>
    <cellStyle name="Ôčíŕíńîâűé [0]_240_60_7" xfId="1220"/>
    <cellStyle name="Ociriniaue [0]_240_61DB" xfId="1221"/>
    <cellStyle name="Ôčíŕíńîâűé [0]_240_61DB" xfId="1222"/>
    <cellStyle name="Ociriniaue [0]_5-C" xfId="1223"/>
    <cellStyle name="Ôčíŕíńîâűé [0]_5F1_140" xfId="1224"/>
    <cellStyle name="Ociriniaue [0]_620_60_7" xfId="1225"/>
    <cellStyle name="Ôčíŕíńîâűé [0]_620_60_7" xfId="1226"/>
    <cellStyle name="Ociriniaue [0]_TMP626" xfId="1227"/>
    <cellStyle name="Ôčíŕíńîâűé [0]_TMP626" xfId="1228"/>
    <cellStyle name="Ôčíŕíńîâűé_(ňŕá 3č)" xfId="1229"/>
    <cellStyle name="Ociriniaue_10F1_250" xfId="1230"/>
    <cellStyle name="Ôčíŕíńîâűé_10F1_250" xfId="1231"/>
    <cellStyle name="Ociriniaue_13F1_330" xfId="1232"/>
    <cellStyle name="Ôčíŕíńîâűé_13F1_330" xfId="1233"/>
    <cellStyle name="Ociriniaue_14F1_520" xfId="1234"/>
    <cellStyle name="Ôčíŕíńîâűé_14F1_520" xfId="1235"/>
    <cellStyle name="Ociriniaue_17F1_626" xfId="1236"/>
    <cellStyle name="Ôčíŕíńîâűé_17F1_626" xfId="1237"/>
    <cellStyle name="Ociriniaue_19F1_628" xfId="1238"/>
    <cellStyle name="Ôčíŕíńîâűé_19F1_628" xfId="1239"/>
    <cellStyle name="Ociriniaue_240_60_7" xfId="1240"/>
    <cellStyle name="Ôčíŕíńîâűé_240_60_7" xfId="1241"/>
    <cellStyle name="Ociriniaue_240_61DB" xfId="1242"/>
    <cellStyle name="Ôčíŕíńîâűé_240_61DB" xfId="1243"/>
    <cellStyle name="Ociriniaue_5-C" xfId="1244"/>
    <cellStyle name="Ôčíŕíńîâűé_5F1_140" xfId="1245"/>
    <cellStyle name="Ociriniaue_620_60_7" xfId="1246"/>
    <cellStyle name="Ôčíŕíńîâűé_620_60_7" xfId="1247"/>
    <cellStyle name="Ociriniaue_TMP626" xfId="1248"/>
    <cellStyle name="Ôčíŕíńîâűé_TMP626" xfId="1249"/>
    <cellStyle name="Option" xfId="1250"/>
    <cellStyle name="OptionHeading" xfId="1251"/>
    <cellStyle name="Output" xfId="1252"/>
    <cellStyle name="Percent [2]" xfId="1253"/>
    <cellStyle name="Price_Body" xfId="1254"/>
    <cellStyle name="Product" xfId="1255"/>
    <cellStyle name="S0" xfId="1256"/>
    <cellStyle name="S1" xfId="1257"/>
    <cellStyle name="S10" xfId="1258"/>
    <cellStyle name="S11" xfId="1259"/>
    <cellStyle name="S12" xfId="1260"/>
    <cellStyle name="S13" xfId="1261"/>
    <cellStyle name="S14" xfId="1262"/>
    <cellStyle name="S15" xfId="1263"/>
    <cellStyle name="S16" xfId="1264"/>
    <cellStyle name="S17" xfId="1265"/>
    <cellStyle name="S18" xfId="1266"/>
    <cellStyle name="S19" xfId="1267"/>
    <cellStyle name="S2" xfId="1268"/>
    <cellStyle name="S20" xfId="1269"/>
    <cellStyle name="S21" xfId="1270"/>
    <cellStyle name="S22" xfId="1271"/>
    <cellStyle name="S23" xfId="1272"/>
    <cellStyle name="S24" xfId="1273"/>
    <cellStyle name="S25" xfId="1274"/>
    <cellStyle name="S26" xfId="1275"/>
    <cellStyle name="S27" xfId="1276"/>
    <cellStyle name="S3" xfId="1277"/>
    <cellStyle name="S4" xfId="1278"/>
    <cellStyle name="S5" xfId="1279"/>
    <cellStyle name="S6" xfId="1280"/>
    <cellStyle name="S7" xfId="1281"/>
    <cellStyle name="S8" xfId="1282"/>
    <cellStyle name="S9" xfId="1283"/>
    <cellStyle name="SAPBEXaggData" xfId="1284"/>
    <cellStyle name="SAPBEXaggDataEmph" xfId="1285"/>
    <cellStyle name="SAPBEXaggItem" xfId="1286"/>
    <cellStyle name="SAPBEXaggItemX" xfId="1287"/>
    <cellStyle name="SAPBEXchaText" xfId="1288"/>
    <cellStyle name="SAPBEXexcBad7" xfId="1289"/>
    <cellStyle name="SAPBEXexcBad8" xfId="1290"/>
    <cellStyle name="SAPBEXexcBad9" xfId="1291"/>
    <cellStyle name="SAPBEXexcCritical4" xfId="1292"/>
    <cellStyle name="SAPBEXexcCritical5" xfId="1293"/>
    <cellStyle name="SAPBEXexcCritical6" xfId="1294"/>
    <cellStyle name="SAPBEXexcGood1" xfId="1295"/>
    <cellStyle name="SAPBEXexcGood2" xfId="1296"/>
    <cellStyle name="SAPBEXexcGood3" xfId="1297"/>
    <cellStyle name="SAPBEXfilterDrill" xfId="1298"/>
    <cellStyle name="SAPBEXfilterItem" xfId="1299"/>
    <cellStyle name="SAPBEXfilterText" xfId="1300"/>
    <cellStyle name="SAPBEXformats" xfId="1301"/>
    <cellStyle name="SAPBEXheaderItem" xfId="1302"/>
    <cellStyle name="SAPBEXheaderText" xfId="1303"/>
    <cellStyle name="SAPBEXHLevel0" xfId="1304"/>
    <cellStyle name="SAPBEXHLevel0X" xfId="1305"/>
    <cellStyle name="SAPBEXHLevel1" xfId="1306"/>
    <cellStyle name="SAPBEXHLevel1X" xfId="1307"/>
    <cellStyle name="SAPBEXHLevel2" xfId="1308"/>
    <cellStyle name="SAPBEXHLevel2X" xfId="1309"/>
    <cellStyle name="SAPBEXHLevel3" xfId="1310"/>
    <cellStyle name="SAPBEXHLevel3X" xfId="1311"/>
    <cellStyle name="SAPBEXinputData" xfId="1312"/>
    <cellStyle name="SAPBEXresData" xfId="1313"/>
    <cellStyle name="SAPBEXresDataEmph" xfId="1314"/>
    <cellStyle name="SAPBEXresItem" xfId="1315"/>
    <cellStyle name="SAPBEXresItemX" xfId="1316"/>
    <cellStyle name="SAPBEXstdData" xfId="1317"/>
    <cellStyle name="SAPBEXstdDataEmph" xfId="1318"/>
    <cellStyle name="SAPBEXstdItem" xfId="1319"/>
    <cellStyle name="SAPBEXstdItemX" xfId="1320"/>
    <cellStyle name="SAPBEXtitle" xfId="1321"/>
    <cellStyle name="SAPBEXundefined" xfId="1322"/>
    <cellStyle name="Shell" xfId="1323"/>
    <cellStyle name="Style 1" xfId="1324"/>
    <cellStyle name="SYSTEM" xfId="1325"/>
    <cellStyle name="Table Heading" xfId="1326"/>
    <cellStyle name="TIME Detail" xfId="1327"/>
    <cellStyle name="TIME Period Start" xfId="1328"/>
    <cellStyle name="Title" xfId="1329"/>
    <cellStyle name="Total" xfId="1330"/>
    <cellStyle name="Unit" xfId="1331"/>
    <cellStyle name="Warning Text" xfId="1332"/>
    <cellStyle name="Акцент1 10" xfId="1333"/>
    <cellStyle name="Акцент1 2" xfId="1334"/>
    <cellStyle name="Акцент1 2 2" xfId="1335"/>
    <cellStyle name="Акцент1 3" xfId="1336"/>
    <cellStyle name="Акцент1 3 2" xfId="1337"/>
    <cellStyle name="Акцент1 4" xfId="1338"/>
    <cellStyle name="Акцент1 4 2" xfId="1339"/>
    <cellStyle name="Акцент1 5" xfId="1340"/>
    <cellStyle name="Акцент1 5 2" xfId="1341"/>
    <cellStyle name="Акцент1 6" xfId="1342"/>
    <cellStyle name="Акцент1 6 2" xfId="1343"/>
    <cellStyle name="Акцент1 7" xfId="1344"/>
    <cellStyle name="Акцент1 7 2" xfId="1345"/>
    <cellStyle name="Акцент1 8" xfId="1346"/>
    <cellStyle name="Акцент1 8 2" xfId="1347"/>
    <cellStyle name="Акцент1 9" xfId="1348"/>
    <cellStyle name="Акцент1 9 2" xfId="1349"/>
    <cellStyle name="Акцент2 10" xfId="1350"/>
    <cellStyle name="Акцент2 2" xfId="1351"/>
    <cellStyle name="Акцент2 2 2" xfId="1352"/>
    <cellStyle name="Акцент2 3" xfId="1353"/>
    <cellStyle name="Акцент2 3 2" xfId="1354"/>
    <cellStyle name="Акцент2 4" xfId="1355"/>
    <cellStyle name="Акцент2 4 2" xfId="1356"/>
    <cellStyle name="Акцент2 5" xfId="1357"/>
    <cellStyle name="Акцент2 5 2" xfId="1358"/>
    <cellStyle name="Акцент2 6" xfId="1359"/>
    <cellStyle name="Акцент2 6 2" xfId="1360"/>
    <cellStyle name="Акцент2 7" xfId="1361"/>
    <cellStyle name="Акцент2 7 2" xfId="1362"/>
    <cellStyle name="Акцент2 8" xfId="1363"/>
    <cellStyle name="Акцент2 8 2" xfId="1364"/>
    <cellStyle name="Акцент2 9" xfId="1365"/>
    <cellStyle name="Акцент2 9 2" xfId="1366"/>
    <cellStyle name="Акцент3 10" xfId="1367"/>
    <cellStyle name="Акцент3 2" xfId="1368"/>
    <cellStyle name="Акцент3 2 2" xfId="1369"/>
    <cellStyle name="Акцент3 3" xfId="1370"/>
    <cellStyle name="Акцент3 3 2" xfId="1371"/>
    <cellStyle name="Акцент3 4" xfId="1372"/>
    <cellStyle name="Акцент3 4 2" xfId="1373"/>
    <cellStyle name="Акцент3 5" xfId="1374"/>
    <cellStyle name="Акцент3 5 2" xfId="1375"/>
    <cellStyle name="Акцент3 6" xfId="1376"/>
    <cellStyle name="Акцент3 6 2" xfId="1377"/>
    <cellStyle name="Акцент3 7" xfId="1378"/>
    <cellStyle name="Акцент3 7 2" xfId="1379"/>
    <cellStyle name="Акцент3 8" xfId="1380"/>
    <cellStyle name="Акцент3 8 2" xfId="1381"/>
    <cellStyle name="Акцент3 9" xfId="1382"/>
    <cellStyle name="Акцент3 9 2" xfId="1383"/>
    <cellStyle name="Акцент4 10" xfId="1384"/>
    <cellStyle name="Акцент4 2" xfId="1385"/>
    <cellStyle name="Акцент4 2 2" xfId="1386"/>
    <cellStyle name="Акцент4 3" xfId="1387"/>
    <cellStyle name="Акцент4 3 2" xfId="1388"/>
    <cellStyle name="Акцент4 4" xfId="1389"/>
    <cellStyle name="Акцент4 4 2" xfId="1390"/>
    <cellStyle name="Акцент4 5" xfId="1391"/>
    <cellStyle name="Акцент4 5 2" xfId="1392"/>
    <cellStyle name="Акцент4 6" xfId="1393"/>
    <cellStyle name="Акцент4 6 2" xfId="1394"/>
    <cellStyle name="Акцент4 7" xfId="1395"/>
    <cellStyle name="Акцент4 7 2" xfId="1396"/>
    <cellStyle name="Акцент4 8" xfId="1397"/>
    <cellStyle name="Акцент4 8 2" xfId="1398"/>
    <cellStyle name="Акцент4 9" xfId="1399"/>
    <cellStyle name="Акцент4 9 2" xfId="1400"/>
    <cellStyle name="Акцент5 10" xfId="1401"/>
    <cellStyle name="Акцент5 2" xfId="1402"/>
    <cellStyle name="Акцент5 2 2" xfId="1403"/>
    <cellStyle name="Акцент5 3" xfId="1404"/>
    <cellStyle name="Акцент5 3 2" xfId="1405"/>
    <cellStyle name="Акцент5 4" xfId="1406"/>
    <cellStyle name="Акцент5 4 2" xfId="1407"/>
    <cellStyle name="Акцент5 5" xfId="1408"/>
    <cellStyle name="Акцент5 5 2" xfId="1409"/>
    <cellStyle name="Акцент5 6" xfId="1410"/>
    <cellStyle name="Акцент5 6 2" xfId="1411"/>
    <cellStyle name="Акцент5 7" xfId="1412"/>
    <cellStyle name="Акцент5 7 2" xfId="1413"/>
    <cellStyle name="Акцент5 8" xfId="1414"/>
    <cellStyle name="Акцент5 8 2" xfId="1415"/>
    <cellStyle name="Акцент5 9" xfId="1416"/>
    <cellStyle name="Акцент5 9 2" xfId="1417"/>
    <cellStyle name="Акцент6 10" xfId="1418"/>
    <cellStyle name="Акцент6 2" xfId="1419"/>
    <cellStyle name="Акцент6 2 2" xfId="1420"/>
    <cellStyle name="Акцент6 3" xfId="1421"/>
    <cellStyle name="Акцент6 3 2" xfId="1422"/>
    <cellStyle name="Акцент6 4" xfId="1423"/>
    <cellStyle name="Акцент6 4 2" xfId="1424"/>
    <cellStyle name="Акцент6 5" xfId="1425"/>
    <cellStyle name="Акцент6 5 2" xfId="1426"/>
    <cellStyle name="Акцент6 6" xfId="1427"/>
    <cellStyle name="Акцент6 6 2" xfId="1428"/>
    <cellStyle name="Акцент6 7" xfId="1429"/>
    <cellStyle name="Акцент6 7 2" xfId="1430"/>
    <cellStyle name="Акцент6 8" xfId="1431"/>
    <cellStyle name="Акцент6 8 2" xfId="1432"/>
    <cellStyle name="Акцент6 9" xfId="1433"/>
    <cellStyle name="Акцент6 9 2" xfId="1434"/>
    <cellStyle name="Беззащитный" xfId="1435"/>
    <cellStyle name="Ввод  10" xfId="1436"/>
    <cellStyle name="Ввод  2" xfId="1437"/>
    <cellStyle name="Ввод  2 2" xfId="1438"/>
    <cellStyle name="Ввод  2_46EE.2011(v1.0)" xfId="1439"/>
    <cellStyle name="Ввод  3" xfId="1440"/>
    <cellStyle name="Ввод  3 2" xfId="1441"/>
    <cellStyle name="Ввод  3_46EE.2011(v1.0)" xfId="1442"/>
    <cellStyle name="Ввод  4" xfId="1443"/>
    <cellStyle name="Ввод  4 2" xfId="1444"/>
    <cellStyle name="Ввод  4_46EE.2011(v1.0)" xfId="1445"/>
    <cellStyle name="Ввод  5" xfId="1446"/>
    <cellStyle name="Ввод  5 2" xfId="1447"/>
    <cellStyle name="Ввод  5_46EE.2011(v1.0)" xfId="1448"/>
    <cellStyle name="Ввод  6" xfId="1449"/>
    <cellStyle name="Ввод  6 2" xfId="1450"/>
    <cellStyle name="Ввод  6_46EE.2011(v1.0)" xfId="1451"/>
    <cellStyle name="Ввод  7" xfId="1452"/>
    <cellStyle name="Ввод  7 2" xfId="1453"/>
    <cellStyle name="Ввод  7_46EE.2011(v1.0)" xfId="1454"/>
    <cellStyle name="Ввод  8" xfId="1455"/>
    <cellStyle name="Ввод  8 2" xfId="1456"/>
    <cellStyle name="Ввод  8_46EE.2011(v1.0)" xfId="1457"/>
    <cellStyle name="Ввод  9" xfId="1458"/>
    <cellStyle name="Ввод  9 2" xfId="1459"/>
    <cellStyle name="Ввод  9_46EE.2011(v1.0)" xfId="1460"/>
    <cellStyle name="Вывод 10" xfId="1461"/>
    <cellStyle name="Вывод 2" xfId="1462"/>
    <cellStyle name="Вывод 2 2" xfId="1463"/>
    <cellStyle name="Вывод 2_46EE.2011(v1.0)" xfId="1464"/>
    <cellStyle name="Вывод 3" xfId="1465"/>
    <cellStyle name="Вывод 3 2" xfId="1466"/>
    <cellStyle name="Вывод 3_46EE.2011(v1.0)" xfId="1467"/>
    <cellStyle name="Вывод 4" xfId="1468"/>
    <cellStyle name="Вывод 4 2" xfId="1469"/>
    <cellStyle name="Вывод 4_46EE.2011(v1.0)" xfId="1470"/>
    <cellStyle name="Вывод 5" xfId="1471"/>
    <cellStyle name="Вывод 5 2" xfId="1472"/>
    <cellStyle name="Вывод 5_46EE.2011(v1.0)" xfId="1473"/>
    <cellStyle name="Вывод 6" xfId="1474"/>
    <cellStyle name="Вывод 6 2" xfId="1475"/>
    <cellStyle name="Вывод 6_46EE.2011(v1.0)" xfId="1476"/>
    <cellStyle name="Вывод 7" xfId="1477"/>
    <cellStyle name="Вывод 7 2" xfId="1478"/>
    <cellStyle name="Вывод 7_46EE.2011(v1.0)" xfId="1479"/>
    <cellStyle name="Вывод 8" xfId="1480"/>
    <cellStyle name="Вывод 8 2" xfId="1481"/>
    <cellStyle name="Вывод 8_46EE.2011(v1.0)" xfId="1482"/>
    <cellStyle name="Вывод 9" xfId="1483"/>
    <cellStyle name="Вывод 9 2" xfId="1484"/>
    <cellStyle name="Вывод 9_46EE.2011(v1.0)" xfId="1485"/>
    <cellStyle name="Вычисление 10" xfId="1486"/>
    <cellStyle name="Вычисление 2" xfId="1487"/>
    <cellStyle name="Вычисление 2 2" xfId="1488"/>
    <cellStyle name="Вычисление 2_46EE.2011(v1.0)" xfId="1489"/>
    <cellStyle name="Вычисление 3" xfId="1490"/>
    <cellStyle name="Вычисление 3 2" xfId="1491"/>
    <cellStyle name="Вычисление 3_46EE.2011(v1.0)" xfId="1492"/>
    <cellStyle name="Вычисление 4" xfId="1493"/>
    <cellStyle name="Вычисление 4 2" xfId="1494"/>
    <cellStyle name="Вычисление 4_46EE.2011(v1.0)" xfId="1495"/>
    <cellStyle name="Вычисление 5" xfId="1496"/>
    <cellStyle name="Вычисление 5 2" xfId="1497"/>
    <cellStyle name="Вычисление 5_46EE.2011(v1.0)" xfId="1498"/>
    <cellStyle name="Вычисление 6" xfId="1499"/>
    <cellStyle name="Вычисление 6 2" xfId="1500"/>
    <cellStyle name="Вычисление 6_46EE.2011(v1.0)" xfId="1501"/>
    <cellStyle name="Вычисление 7" xfId="1502"/>
    <cellStyle name="Вычисление 7 2" xfId="1503"/>
    <cellStyle name="Вычисление 7_46EE.2011(v1.0)" xfId="1504"/>
    <cellStyle name="Вычисление 8" xfId="1505"/>
    <cellStyle name="Вычисление 8 2" xfId="1506"/>
    <cellStyle name="Вычисление 8_46EE.2011(v1.0)" xfId="1507"/>
    <cellStyle name="Вычисление 9" xfId="1508"/>
    <cellStyle name="Вычисление 9 2" xfId="1509"/>
    <cellStyle name="Вычисление 9_46EE.2011(v1.0)" xfId="1510"/>
    <cellStyle name="Гиперссылка 2" xfId="1511"/>
    <cellStyle name="Гиперссылка 3" xfId="1512"/>
    <cellStyle name="Гиперссылка 4" xfId="1513"/>
    <cellStyle name="ДАТА" xfId="1514"/>
    <cellStyle name="ДАТА 2" xfId="1515"/>
    <cellStyle name="ДАТА 3" xfId="1516"/>
    <cellStyle name="ДАТА 4" xfId="1517"/>
    <cellStyle name="ДАТА 5" xfId="1518"/>
    <cellStyle name="ДАТА 6" xfId="1519"/>
    <cellStyle name="ДАТА 7" xfId="1520"/>
    <cellStyle name="ДАТА 8" xfId="1521"/>
    <cellStyle name="ДАТА_1" xfId="1522"/>
    <cellStyle name="Денежный 2" xfId="1523"/>
    <cellStyle name="Заголовок" xfId="1524"/>
    <cellStyle name="Заголовок 1 10" xfId="1525"/>
    <cellStyle name="Заголовок 1 2" xfId="1526"/>
    <cellStyle name="Заголовок 1 2 2" xfId="1527"/>
    <cellStyle name="Заголовок 1 2_46EE.2011(v1.0)" xfId="1528"/>
    <cellStyle name="Заголовок 1 3" xfId="1529"/>
    <cellStyle name="Заголовок 1 3 2" xfId="1530"/>
    <cellStyle name="Заголовок 1 3_46EE.2011(v1.0)" xfId="1531"/>
    <cellStyle name="Заголовок 1 4" xfId="1532"/>
    <cellStyle name="Заголовок 1 4 2" xfId="1533"/>
    <cellStyle name="Заголовок 1 4_46EE.2011(v1.0)" xfId="1534"/>
    <cellStyle name="Заголовок 1 5" xfId="1535"/>
    <cellStyle name="Заголовок 1 5 2" xfId="1536"/>
    <cellStyle name="Заголовок 1 5_46EE.2011(v1.0)" xfId="1537"/>
    <cellStyle name="Заголовок 1 6" xfId="1538"/>
    <cellStyle name="Заголовок 1 6 2" xfId="1539"/>
    <cellStyle name="Заголовок 1 6_46EE.2011(v1.0)" xfId="1540"/>
    <cellStyle name="Заголовок 1 7" xfId="1541"/>
    <cellStyle name="Заголовок 1 7 2" xfId="1542"/>
    <cellStyle name="Заголовок 1 7_46EE.2011(v1.0)" xfId="1543"/>
    <cellStyle name="Заголовок 1 8" xfId="1544"/>
    <cellStyle name="Заголовок 1 8 2" xfId="1545"/>
    <cellStyle name="Заголовок 1 8_46EE.2011(v1.0)" xfId="1546"/>
    <cellStyle name="Заголовок 1 9" xfId="1547"/>
    <cellStyle name="Заголовок 1 9 2" xfId="1548"/>
    <cellStyle name="Заголовок 1 9_46EE.2011(v1.0)" xfId="1549"/>
    <cellStyle name="Заголовок 2 10" xfId="1550"/>
    <cellStyle name="Заголовок 2 2" xfId="1551"/>
    <cellStyle name="Заголовок 2 2 2" xfId="1552"/>
    <cellStyle name="Заголовок 2 2_46EE.2011(v1.0)" xfId="1553"/>
    <cellStyle name="Заголовок 2 3" xfId="1554"/>
    <cellStyle name="Заголовок 2 3 2" xfId="1555"/>
    <cellStyle name="Заголовок 2 3_46EE.2011(v1.0)" xfId="1556"/>
    <cellStyle name="Заголовок 2 4" xfId="1557"/>
    <cellStyle name="Заголовок 2 4 2" xfId="1558"/>
    <cellStyle name="Заголовок 2 4_46EE.2011(v1.0)" xfId="1559"/>
    <cellStyle name="Заголовок 2 5" xfId="1560"/>
    <cellStyle name="Заголовок 2 5 2" xfId="1561"/>
    <cellStyle name="Заголовок 2 5_46EE.2011(v1.0)" xfId="1562"/>
    <cellStyle name="Заголовок 2 6" xfId="1563"/>
    <cellStyle name="Заголовок 2 6 2" xfId="1564"/>
    <cellStyle name="Заголовок 2 6_46EE.2011(v1.0)" xfId="1565"/>
    <cellStyle name="Заголовок 2 7" xfId="1566"/>
    <cellStyle name="Заголовок 2 7 2" xfId="1567"/>
    <cellStyle name="Заголовок 2 7_46EE.2011(v1.0)" xfId="1568"/>
    <cellStyle name="Заголовок 2 8" xfId="1569"/>
    <cellStyle name="Заголовок 2 8 2" xfId="1570"/>
    <cellStyle name="Заголовок 2 8_46EE.2011(v1.0)" xfId="1571"/>
    <cellStyle name="Заголовок 2 9" xfId="1572"/>
    <cellStyle name="Заголовок 2 9 2" xfId="1573"/>
    <cellStyle name="Заголовок 2 9_46EE.2011(v1.0)" xfId="1574"/>
    <cellStyle name="Заголовок 3 10" xfId="1575"/>
    <cellStyle name="Заголовок 3 2" xfId="1576"/>
    <cellStyle name="Заголовок 3 2 2" xfId="1577"/>
    <cellStyle name="Заголовок 3 2_46EE.2011(v1.0)" xfId="1578"/>
    <cellStyle name="Заголовок 3 3" xfId="1579"/>
    <cellStyle name="Заголовок 3 3 2" xfId="1580"/>
    <cellStyle name="Заголовок 3 3_46EE.2011(v1.0)" xfId="1581"/>
    <cellStyle name="Заголовок 3 4" xfId="1582"/>
    <cellStyle name="Заголовок 3 4 2" xfId="1583"/>
    <cellStyle name="Заголовок 3 4_46EE.2011(v1.0)" xfId="1584"/>
    <cellStyle name="Заголовок 3 5" xfId="1585"/>
    <cellStyle name="Заголовок 3 5 2" xfId="1586"/>
    <cellStyle name="Заголовок 3 5_46EE.2011(v1.0)" xfId="1587"/>
    <cellStyle name="Заголовок 3 6" xfId="1588"/>
    <cellStyle name="Заголовок 3 6 2" xfId="1589"/>
    <cellStyle name="Заголовок 3 6_46EE.2011(v1.0)" xfId="1590"/>
    <cellStyle name="Заголовок 3 7" xfId="1591"/>
    <cellStyle name="Заголовок 3 7 2" xfId="1592"/>
    <cellStyle name="Заголовок 3 7_46EE.2011(v1.0)" xfId="1593"/>
    <cellStyle name="Заголовок 3 8" xfId="1594"/>
    <cellStyle name="Заголовок 3 8 2" xfId="1595"/>
    <cellStyle name="Заголовок 3 8_46EE.2011(v1.0)" xfId="1596"/>
    <cellStyle name="Заголовок 3 9" xfId="1597"/>
    <cellStyle name="Заголовок 3 9 2" xfId="1598"/>
    <cellStyle name="Заголовок 3 9_46EE.2011(v1.0)" xfId="1599"/>
    <cellStyle name="Заголовок 4 10" xfId="1600"/>
    <cellStyle name="Заголовок 4 2" xfId="1601"/>
    <cellStyle name="Заголовок 4 2 2" xfId="1602"/>
    <cellStyle name="Заголовок 4 3" xfId="1603"/>
    <cellStyle name="Заголовок 4 3 2" xfId="1604"/>
    <cellStyle name="Заголовок 4 4" xfId="1605"/>
    <cellStyle name="Заголовок 4 4 2" xfId="1606"/>
    <cellStyle name="Заголовок 4 5" xfId="1607"/>
    <cellStyle name="Заголовок 4 5 2" xfId="1608"/>
    <cellStyle name="Заголовок 4 6" xfId="1609"/>
    <cellStyle name="Заголовок 4 6 2" xfId="1610"/>
    <cellStyle name="Заголовок 4 7" xfId="1611"/>
    <cellStyle name="Заголовок 4 7 2" xfId="1612"/>
    <cellStyle name="Заголовок 4 8" xfId="1613"/>
    <cellStyle name="Заголовок 4 8 2" xfId="1614"/>
    <cellStyle name="Заголовок 4 9" xfId="1615"/>
    <cellStyle name="Заголовок 4 9 2" xfId="1616"/>
    <cellStyle name="ЗАГОЛОВОК1" xfId="1617"/>
    <cellStyle name="ЗАГОЛОВОК2" xfId="1618"/>
    <cellStyle name="ЗаголовокСтолбца" xfId="1619"/>
    <cellStyle name="Защитный" xfId="1620"/>
    <cellStyle name="Значение" xfId="1621"/>
    <cellStyle name="Зоголовок" xfId="1622"/>
    <cellStyle name="Итог 10" xfId="1623"/>
    <cellStyle name="Итог 2" xfId="1624"/>
    <cellStyle name="Итог 2 2" xfId="1625"/>
    <cellStyle name="Итог 2_46EE.2011(v1.0)" xfId="1626"/>
    <cellStyle name="Итог 3" xfId="1627"/>
    <cellStyle name="Итог 3 2" xfId="1628"/>
    <cellStyle name="Итог 3_46EE.2011(v1.0)" xfId="1629"/>
    <cellStyle name="Итог 4" xfId="1630"/>
    <cellStyle name="Итог 4 2" xfId="1631"/>
    <cellStyle name="Итог 4_46EE.2011(v1.0)" xfId="1632"/>
    <cellStyle name="Итог 5" xfId="1633"/>
    <cellStyle name="Итог 5 2" xfId="1634"/>
    <cellStyle name="Итог 5_46EE.2011(v1.0)" xfId="1635"/>
    <cellStyle name="Итог 6" xfId="1636"/>
    <cellStyle name="Итог 6 2" xfId="1637"/>
    <cellStyle name="Итог 6_46EE.2011(v1.0)" xfId="1638"/>
    <cellStyle name="Итог 7" xfId="1639"/>
    <cellStyle name="Итог 7 2" xfId="1640"/>
    <cellStyle name="Итог 7_46EE.2011(v1.0)" xfId="1641"/>
    <cellStyle name="Итог 8" xfId="1642"/>
    <cellStyle name="Итог 8 2" xfId="1643"/>
    <cellStyle name="Итог 8_46EE.2011(v1.0)" xfId="1644"/>
    <cellStyle name="Итог 9" xfId="1645"/>
    <cellStyle name="Итог 9 2" xfId="1646"/>
    <cellStyle name="Итог 9_46EE.2011(v1.0)" xfId="1647"/>
    <cellStyle name="Итоги" xfId="1648"/>
    <cellStyle name="Итого" xfId="1649"/>
    <cellStyle name="Итого по строке" xfId="1650"/>
    <cellStyle name="ИТОГОВЫЙ" xfId="1651"/>
    <cellStyle name="ИТОГОВЫЙ 2" xfId="1652"/>
    <cellStyle name="ИТОГОВЫЙ 3" xfId="1653"/>
    <cellStyle name="ИТОГОВЫЙ 4" xfId="1654"/>
    <cellStyle name="ИТОГОВЫЙ 5" xfId="1655"/>
    <cellStyle name="ИТОГОВЫЙ 6" xfId="1656"/>
    <cellStyle name="ИТОГОВЫЙ 7" xfId="1657"/>
    <cellStyle name="ИТОГОВЫЙ 8" xfId="1658"/>
    <cellStyle name="ИТОГОВЫЙ_1" xfId="1659"/>
    <cellStyle name="Контрольная ячейка 10" xfId="1660"/>
    <cellStyle name="Контрольная ячейка 2" xfId="1661"/>
    <cellStyle name="Контрольная ячейка 2 2" xfId="1662"/>
    <cellStyle name="Контрольная ячейка 2_46EE.2011(v1.0)" xfId="1663"/>
    <cellStyle name="Контрольная ячейка 3" xfId="1664"/>
    <cellStyle name="Контрольная ячейка 3 2" xfId="1665"/>
    <cellStyle name="Контрольная ячейка 3_46EE.2011(v1.0)" xfId="1666"/>
    <cellStyle name="Контрольная ячейка 4" xfId="1667"/>
    <cellStyle name="Контрольная ячейка 4 2" xfId="1668"/>
    <cellStyle name="Контрольная ячейка 4_46EE.2011(v1.0)" xfId="1669"/>
    <cellStyle name="Контрольная ячейка 5" xfId="1670"/>
    <cellStyle name="Контрольная ячейка 5 2" xfId="1671"/>
    <cellStyle name="Контрольная ячейка 5_46EE.2011(v1.0)" xfId="1672"/>
    <cellStyle name="Контрольная ячейка 6" xfId="1673"/>
    <cellStyle name="Контрольная ячейка 6 2" xfId="1674"/>
    <cellStyle name="Контрольная ячейка 6_46EE.2011(v1.0)" xfId="1675"/>
    <cellStyle name="Контрольная ячейка 7" xfId="1676"/>
    <cellStyle name="Контрольная ячейка 7 2" xfId="1677"/>
    <cellStyle name="Контрольная ячейка 7_46EE.2011(v1.0)" xfId="1678"/>
    <cellStyle name="Контрольная ячейка 8" xfId="1679"/>
    <cellStyle name="Контрольная ячейка 8 2" xfId="1680"/>
    <cellStyle name="Контрольная ячейка 8_46EE.2011(v1.0)" xfId="1681"/>
    <cellStyle name="Контрольная ячейка 9" xfId="1682"/>
    <cellStyle name="Контрольная ячейка 9 2" xfId="1683"/>
    <cellStyle name="Контрольная ячейка 9_46EE.2011(v1.0)" xfId="1684"/>
    <cellStyle name="Мой заголовок" xfId="1685"/>
    <cellStyle name="Мой заголовок листа" xfId="1686"/>
    <cellStyle name="Мои наименования показателей" xfId="1687"/>
    <cellStyle name="Мои наименования показателей 2" xfId="1688"/>
    <cellStyle name="Мои наименования показателей 2 2" xfId="1689"/>
    <cellStyle name="Мои наименования показателей 2 3" xfId="1690"/>
    <cellStyle name="Мои наименования показателей 2 4" xfId="1691"/>
    <cellStyle name="Мои наименования показателей 2 5" xfId="1692"/>
    <cellStyle name="Мои наименования показателей 2 6" xfId="1693"/>
    <cellStyle name="Мои наименования показателей 2 7" xfId="1694"/>
    <cellStyle name="Мои наименования показателей 2 8" xfId="1695"/>
    <cellStyle name="Мои наименования показателей 2_1" xfId="1696"/>
    <cellStyle name="Мои наименования показателей 3" xfId="1697"/>
    <cellStyle name="Мои наименования показателей 3 2" xfId="1698"/>
    <cellStyle name="Мои наименования показателей 3 3" xfId="1699"/>
    <cellStyle name="Мои наименования показателей 3 4" xfId="1700"/>
    <cellStyle name="Мои наименования показателей 3 5" xfId="1701"/>
    <cellStyle name="Мои наименования показателей 3 6" xfId="1702"/>
    <cellStyle name="Мои наименования показателей 3 7" xfId="1703"/>
    <cellStyle name="Мои наименования показателей 3 8" xfId="1704"/>
    <cellStyle name="Мои наименования показателей 3_1" xfId="1705"/>
    <cellStyle name="Мои наименования показателей 4" xfId="1706"/>
    <cellStyle name="Мои наименования показателей 4 2" xfId="1707"/>
    <cellStyle name="Мои наименования показателей 4 3" xfId="1708"/>
    <cellStyle name="Мои наименования показателей 4 4" xfId="1709"/>
    <cellStyle name="Мои наименования показателей 4 5" xfId="1710"/>
    <cellStyle name="Мои наименования показателей 4 6" xfId="1711"/>
    <cellStyle name="Мои наименования показателей 4 7" xfId="1712"/>
    <cellStyle name="Мои наименования показателей 4 8" xfId="1713"/>
    <cellStyle name="Мои наименования показателей 4_1" xfId="1714"/>
    <cellStyle name="Мои наименования показателей 5" xfId="1715"/>
    <cellStyle name="Мои наименования показателей 5 2" xfId="1716"/>
    <cellStyle name="Мои наименования показателей 5 3" xfId="1717"/>
    <cellStyle name="Мои наименования показателей 5 4" xfId="1718"/>
    <cellStyle name="Мои наименования показателей 5 5" xfId="1719"/>
    <cellStyle name="Мои наименования показателей 5 6" xfId="1720"/>
    <cellStyle name="Мои наименования показателей 5 7" xfId="1721"/>
    <cellStyle name="Мои наименования показателей 5 8" xfId="1722"/>
    <cellStyle name="Мои наименования показателей 5_1" xfId="1723"/>
    <cellStyle name="Мои наименования показателей 6" xfId="1724"/>
    <cellStyle name="Мои наименования показателей 6 2" xfId="1725"/>
    <cellStyle name="Мои наименования показателей 6_46EE.2011(v1.0)" xfId="1726"/>
    <cellStyle name="Мои наименования показателей 7" xfId="1727"/>
    <cellStyle name="Мои наименования показателей 7 2" xfId="1728"/>
    <cellStyle name="Мои наименования показателей 7_46EE.2011(v1.0)" xfId="1729"/>
    <cellStyle name="Мои наименования показателей 8" xfId="1730"/>
    <cellStyle name="Мои наименования показателей 8 2" xfId="1731"/>
    <cellStyle name="Мои наименования показателей 8_46EE.2011(v1.0)" xfId="1732"/>
    <cellStyle name="Мои наименования показателей_46EE.032011" xfId="1733"/>
    <cellStyle name="назв фил" xfId="1734"/>
    <cellStyle name="Название 10" xfId="1735"/>
    <cellStyle name="Название 2" xfId="1736"/>
    <cellStyle name="Название 2 2" xfId="1737"/>
    <cellStyle name="Название 3" xfId="1738"/>
    <cellStyle name="Название 3 2" xfId="1739"/>
    <cellStyle name="Название 4" xfId="1740"/>
    <cellStyle name="Название 4 2" xfId="1741"/>
    <cellStyle name="Название 5" xfId="1742"/>
    <cellStyle name="Название 5 2" xfId="1743"/>
    <cellStyle name="Название 6" xfId="1744"/>
    <cellStyle name="Название 6 2" xfId="1745"/>
    <cellStyle name="Название 7" xfId="1746"/>
    <cellStyle name="Название 7 2" xfId="1747"/>
    <cellStyle name="Название 8" xfId="1748"/>
    <cellStyle name="Название 8 2" xfId="1749"/>
    <cellStyle name="Название 9" xfId="1750"/>
    <cellStyle name="Название 9 2" xfId="1751"/>
    <cellStyle name="Нейтральный 10" xfId="1752"/>
    <cellStyle name="Нейтральный 2" xfId="1753"/>
    <cellStyle name="Нейтральный 2 2" xfId="1754"/>
    <cellStyle name="Нейтральный 3" xfId="1755"/>
    <cellStyle name="Нейтральный 3 2" xfId="1756"/>
    <cellStyle name="Нейтральный 4" xfId="1757"/>
    <cellStyle name="Нейтральный 4 2" xfId="1758"/>
    <cellStyle name="Нейтральный 5" xfId="1759"/>
    <cellStyle name="Нейтральный 5 2" xfId="1760"/>
    <cellStyle name="Нейтральный 6" xfId="1761"/>
    <cellStyle name="Нейтральный 6 2" xfId="1762"/>
    <cellStyle name="Нейтральный 7" xfId="1763"/>
    <cellStyle name="Нейтральный 7 2" xfId="1764"/>
    <cellStyle name="Нейтральный 8" xfId="1765"/>
    <cellStyle name="Нейтральный 8 2" xfId="1766"/>
    <cellStyle name="Нейтральный 9" xfId="1767"/>
    <cellStyle name="Нейтральный 9 2" xfId="1768"/>
    <cellStyle name="Обычный" xfId="0" builtinId="0"/>
    <cellStyle name="Обычный 10" xfId="1769"/>
    <cellStyle name="Обычный 11" xfId="1770"/>
    <cellStyle name="Обычный 12" xfId="1771"/>
    <cellStyle name="Обычный 12 2" xfId="1772"/>
    <cellStyle name="Обычный 13" xfId="1773"/>
    <cellStyle name="Обычный 13 2" xfId="1774"/>
    <cellStyle name="Обычный 13 2 2" xfId="1775"/>
    <cellStyle name="Обычный 13 3" xfId="1776"/>
    <cellStyle name="Обычный 14" xfId="1777"/>
    <cellStyle name="Обычный 15" xfId="1778"/>
    <cellStyle name="Обычный 15 2" xfId="1779"/>
    <cellStyle name="Обычный 16" xfId="1780"/>
    <cellStyle name="Обычный 17" xfId="1781"/>
    <cellStyle name="Обычный 17 2" xfId="1782"/>
    <cellStyle name="Обычный 18" xfId="1783"/>
    <cellStyle name="Обычный 18 2" xfId="1784"/>
    <cellStyle name="Обычный 19" xfId="1785"/>
    <cellStyle name="Обычный 19 2" xfId="1786"/>
    <cellStyle name="Обычный 2" xfId="1787"/>
    <cellStyle name="Обычный 2 10" xfId="1788"/>
    <cellStyle name="Обычный 2 100" xfId="1789"/>
    <cellStyle name="Обычный 2 101" xfId="1790"/>
    <cellStyle name="Обычный 2 102" xfId="1791"/>
    <cellStyle name="Обычный 2 103" xfId="1792"/>
    <cellStyle name="Обычный 2 104" xfId="1793"/>
    <cellStyle name="Обычный 2 105" xfId="1794"/>
    <cellStyle name="Обычный 2 106" xfId="1795"/>
    <cellStyle name="Обычный 2 107" xfId="1796"/>
    <cellStyle name="Обычный 2 108" xfId="1797"/>
    <cellStyle name="Обычный 2 109" xfId="1798"/>
    <cellStyle name="Обычный 2 11" xfId="1799"/>
    <cellStyle name="Обычный 2 110" xfId="1800"/>
    <cellStyle name="Обычный 2 111" xfId="1801"/>
    <cellStyle name="Обычный 2 112" xfId="1802"/>
    <cellStyle name="Обычный 2 12" xfId="1803"/>
    <cellStyle name="Обычный 2 13" xfId="1804"/>
    <cellStyle name="Обычный 2 14" xfId="1805"/>
    <cellStyle name="Обычный 2 15" xfId="1806"/>
    <cellStyle name="Обычный 2 16" xfId="1807"/>
    <cellStyle name="Обычный 2 17" xfId="1808"/>
    <cellStyle name="Обычный 2 18" xfId="1809"/>
    <cellStyle name="Обычный 2 19" xfId="1810"/>
    <cellStyle name="Обычный 2 2" xfId="1811"/>
    <cellStyle name="Обычный 2 2 2" xfId="1812"/>
    <cellStyle name="Обычный 2 2 2 2" xfId="1813"/>
    <cellStyle name="Обычный 2 2 3" xfId="1814"/>
    <cellStyle name="Обычный 2 2 4" xfId="1815"/>
    <cellStyle name="Обычный 2 2_46EE.2011(v1.0)" xfId="1816"/>
    <cellStyle name="Обычный 2 20" xfId="1817"/>
    <cellStyle name="Обычный 2 21" xfId="1818"/>
    <cellStyle name="Обычный 2 22" xfId="1819"/>
    <cellStyle name="Обычный 2 23" xfId="1820"/>
    <cellStyle name="Обычный 2 24" xfId="1821"/>
    <cellStyle name="Обычный 2 25" xfId="1822"/>
    <cellStyle name="Обычный 2 26" xfId="1823"/>
    <cellStyle name="Обычный 2 27" xfId="1824"/>
    <cellStyle name="Обычный 2 28" xfId="1825"/>
    <cellStyle name="Обычный 2 29" xfId="1826"/>
    <cellStyle name="Обычный 2 3" xfId="1827"/>
    <cellStyle name="Обычный 2 3 2" xfId="1828"/>
    <cellStyle name="Обычный 2 3 3" xfId="1829"/>
    <cellStyle name="Обычный 2 3_46EE.2011(v1.0)" xfId="1830"/>
    <cellStyle name="Обычный 2 30" xfId="1831"/>
    <cellStyle name="Обычный 2 31" xfId="1832"/>
    <cellStyle name="Обычный 2 32" xfId="1833"/>
    <cellStyle name="Обычный 2 33" xfId="1834"/>
    <cellStyle name="Обычный 2 34" xfId="1835"/>
    <cellStyle name="Обычный 2 35" xfId="1836"/>
    <cellStyle name="Обычный 2 36" xfId="1837"/>
    <cellStyle name="Обычный 2 37" xfId="1838"/>
    <cellStyle name="Обычный 2 38" xfId="1839"/>
    <cellStyle name="Обычный 2 39" xfId="1840"/>
    <cellStyle name="Обычный 2 4" xfId="1841"/>
    <cellStyle name="Обычный 2 4 2" xfId="1842"/>
    <cellStyle name="Обычный 2 4 3" xfId="1843"/>
    <cellStyle name="Обычный 2 4_46EE.2011(v1.0)" xfId="1844"/>
    <cellStyle name="Обычный 2 40" xfId="1845"/>
    <cellStyle name="Обычный 2 41" xfId="1846"/>
    <cellStyle name="Обычный 2 42" xfId="1847"/>
    <cellStyle name="Обычный 2 43" xfId="1848"/>
    <cellStyle name="Обычный 2 44" xfId="1849"/>
    <cellStyle name="Обычный 2 45" xfId="1850"/>
    <cellStyle name="Обычный 2 46" xfId="1851"/>
    <cellStyle name="Обычный 2 47" xfId="1852"/>
    <cellStyle name="Обычный 2 48" xfId="1853"/>
    <cellStyle name="Обычный 2 49" xfId="1854"/>
    <cellStyle name="Обычный 2 5" xfId="1855"/>
    <cellStyle name="Обычный 2 5 2" xfId="1856"/>
    <cellStyle name="Обычный 2 5 3" xfId="1857"/>
    <cellStyle name="Обычный 2 5_46EE.2011(v1.0)" xfId="1858"/>
    <cellStyle name="Обычный 2 50" xfId="1859"/>
    <cellStyle name="Обычный 2 51" xfId="1860"/>
    <cellStyle name="Обычный 2 52" xfId="1861"/>
    <cellStyle name="Обычный 2 53" xfId="1862"/>
    <cellStyle name="Обычный 2 54" xfId="1863"/>
    <cellStyle name="Обычный 2 55" xfId="1864"/>
    <cellStyle name="Обычный 2 56" xfId="1865"/>
    <cellStyle name="Обычный 2 57" xfId="1866"/>
    <cellStyle name="Обычный 2 58" xfId="1867"/>
    <cellStyle name="Обычный 2 59" xfId="1868"/>
    <cellStyle name="Обычный 2 6" xfId="1869"/>
    <cellStyle name="Обычный 2 6 2" xfId="1870"/>
    <cellStyle name="Обычный 2 6_46EE.2011(v1.0)" xfId="1871"/>
    <cellStyle name="Обычный 2 60" xfId="1872"/>
    <cellStyle name="Обычный 2 61" xfId="1873"/>
    <cellStyle name="Обычный 2 62" xfId="1874"/>
    <cellStyle name="Обычный 2 63" xfId="1875"/>
    <cellStyle name="Обычный 2 64" xfId="1876"/>
    <cellStyle name="Обычный 2 65" xfId="1877"/>
    <cellStyle name="Обычный 2 66" xfId="1878"/>
    <cellStyle name="Обычный 2 67" xfId="1879"/>
    <cellStyle name="Обычный 2 68" xfId="1880"/>
    <cellStyle name="Обычный 2 69" xfId="1881"/>
    <cellStyle name="Обычный 2 7" xfId="1882"/>
    <cellStyle name="Обычный 2 7 2" xfId="1883"/>
    <cellStyle name="Обычный 2 70" xfId="1884"/>
    <cellStyle name="Обычный 2 71" xfId="1885"/>
    <cellStyle name="Обычный 2 72" xfId="1886"/>
    <cellStyle name="Обычный 2 73" xfId="1887"/>
    <cellStyle name="Обычный 2 74" xfId="1888"/>
    <cellStyle name="Обычный 2 75" xfId="1889"/>
    <cellStyle name="Обычный 2 76" xfId="1890"/>
    <cellStyle name="Обычный 2 77" xfId="1891"/>
    <cellStyle name="Обычный 2 78" xfId="1892"/>
    <cellStyle name="Обычный 2 79" xfId="1893"/>
    <cellStyle name="Обычный 2 8" xfId="1894"/>
    <cellStyle name="Обычный 2 80" xfId="1895"/>
    <cellStyle name="Обычный 2 81" xfId="1896"/>
    <cellStyle name="Обычный 2 82" xfId="1897"/>
    <cellStyle name="Обычный 2 83" xfId="1898"/>
    <cellStyle name="Обычный 2 84" xfId="1899"/>
    <cellStyle name="Обычный 2 85" xfId="1900"/>
    <cellStyle name="Обычный 2 86" xfId="1901"/>
    <cellStyle name="Обычный 2 87" xfId="1902"/>
    <cellStyle name="Обычный 2 88" xfId="1903"/>
    <cellStyle name="Обычный 2 89" xfId="1904"/>
    <cellStyle name="Обычный 2 9" xfId="1905"/>
    <cellStyle name="Обычный 2 90" xfId="1906"/>
    <cellStyle name="Обычный 2 91" xfId="1907"/>
    <cellStyle name="Обычный 2 92" xfId="1908"/>
    <cellStyle name="Обычный 2 93" xfId="1909"/>
    <cellStyle name="Обычный 2 94" xfId="1910"/>
    <cellStyle name="Обычный 2 95" xfId="1911"/>
    <cellStyle name="Обычный 2 96" xfId="1912"/>
    <cellStyle name="Обычный 2 97" xfId="1913"/>
    <cellStyle name="Обычный 2 98" xfId="1914"/>
    <cellStyle name="Обычный 2 99" xfId="1915"/>
    <cellStyle name="Обычный 2_%D0%90%D0%BA%D1%82%20%D0%93%D0%AD%D0%A1%20%D0%9D%D0%92%20%D0%B8%D1%8E%D0%BB%D1%8C100(1)" xfId="1916"/>
    <cellStyle name="Обычный 20" xfId="1917"/>
    <cellStyle name="Обычный 20 2" xfId="1918"/>
    <cellStyle name="Обычный 21" xfId="1919"/>
    <cellStyle name="Обычный 21 2" xfId="1920"/>
    <cellStyle name="Обычный 22" xfId="1921"/>
    <cellStyle name="Обычный 23" xfId="1922"/>
    <cellStyle name="Обычный 24" xfId="1923"/>
    <cellStyle name="Обычный 25" xfId="1924"/>
    <cellStyle name="Обычный 26" xfId="1925"/>
    <cellStyle name="Обычный 27" xfId="1926"/>
    <cellStyle name="Обычный 28" xfId="1927"/>
    <cellStyle name="Обычный 29" xfId="1928"/>
    <cellStyle name="Обычный 3" xfId="1929"/>
    <cellStyle name="Обычный 3 2" xfId="1930"/>
    <cellStyle name="Обычный 3 2 2" xfId="1931"/>
    <cellStyle name="Обычный 3 2 2 2" xfId="1932"/>
    <cellStyle name="Обычный 3 3" xfId="1933"/>
    <cellStyle name="Обычный 3_акт" xfId="1934"/>
    <cellStyle name="Обычный 30" xfId="1935"/>
    <cellStyle name="Обычный 31" xfId="1936"/>
    <cellStyle name="Обычный 32" xfId="1937"/>
    <cellStyle name="Обычный 33" xfId="1938"/>
    <cellStyle name="Обычный 34" xfId="1939"/>
    <cellStyle name="Обычный 35" xfId="1940"/>
    <cellStyle name="Обычный 36" xfId="1941"/>
    <cellStyle name="Обычный 37" xfId="1942"/>
    <cellStyle name="Обычный 38" xfId="1943"/>
    <cellStyle name="Обычный 39" xfId="1944"/>
    <cellStyle name="Обычный 39 2" xfId="1945"/>
    <cellStyle name="Обычный 4" xfId="1946"/>
    <cellStyle name="Обычный 4 2" xfId="1947"/>
    <cellStyle name="Обычный 4 3" xfId="1948"/>
    <cellStyle name="Обычный 4 3 2" xfId="1949"/>
    <cellStyle name="Обычный 4_EE.20.MET.SVOD.2.73_v0.1" xfId="1950"/>
    <cellStyle name="Обычный 40" xfId="1951"/>
    <cellStyle name="Обычный 41" xfId="1952"/>
    <cellStyle name="Обычный 42" xfId="1953"/>
    <cellStyle name="Обычный 5" xfId="1954"/>
    <cellStyle name="Обычный 6" xfId="1955"/>
    <cellStyle name="Обычный 7" xfId="1956"/>
    <cellStyle name="Обычный 8" xfId="1957"/>
    <cellStyle name="Обычный 9" xfId="1958"/>
    <cellStyle name="Обычный_Услуги_по передаче" xfId="1"/>
    <cellStyle name="Обычный1" xfId="1959"/>
    <cellStyle name="Основа таблицы" xfId="1960"/>
    <cellStyle name="Плохой 10" xfId="1961"/>
    <cellStyle name="Плохой 2" xfId="1962"/>
    <cellStyle name="Плохой 2 2" xfId="1963"/>
    <cellStyle name="Плохой 3" xfId="1964"/>
    <cellStyle name="Плохой 3 2" xfId="1965"/>
    <cellStyle name="Плохой 4" xfId="1966"/>
    <cellStyle name="Плохой 4 2" xfId="1967"/>
    <cellStyle name="Плохой 5" xfId="1968"/>
    <cellStyle name="Плохой 5 2" xfId="1969"/>
    <cellStyle name="Плохой 6" xfId="1970"/>
    <cellStyle name="Плохой 6 2" xfId="1971"/>
    <cellStyle name="Плохой 7" xfId="1972"/>
    <cellStyle name="Плохой 7 2" xfId="1973"/>
    <cellStyle name="Плохой 8" xfId="1974"/>
    <cellStyle name="Плохой 8 2" xfId="1975"/>
    <cellStyle name="Плохой 9" xfId="1976"/>
    <cellStyle name="Плохой 9 2" xfId="1977"/>
    <cellStyle name="По центру с переносом" xfId="1978"/>
    <cellStyle name="По ширине с переносом" xfId="1979"/>
    <cellStyle name="Подзаголовок" xfId="1980"/>
    <cellStyle name="Подстрока" xfId="1981"/>
    <cellStyle name="Поле ввода" xfId="1982"/>
    <cellStyle name="Пояснение 10" xfId="1983"/>
    <cellStyle name="Пояснение 2" xfId="1984"/>
    <cellStyle name="Пояснение 2 2" xfId="1985"/>
    <cellStyle name="Пояснение 3" xfId="1986"/>
    <cellStyle name="Пояснение 3 2" xfId="1987"/>
    <cellStyle name="Пояснение 4" xfId="1988"/>
    <cellStyle name="Пояснение 4 2" xfId="1989"/>
    <cellStyle name="Пояснение 5" xfId="1990"/>
    <cellStyle name="Пояснение 5 2" xfId="1991"/>
    <cellStyle name="Пояснение 6" xfId="1992"/>
    <cellStyle name="Пояснение 6 2" xfId="1993"/>
    <cellStyle name="Пояснение 7" xfId="1994"/>
    <cellStyle name="Пояснение 7 2" xfId="1995"/>
    <cellStyle name="Пояснение 8" xfId="1996"/>
    <cellStyle name="Пояснение 8 2" xfId="1997"/>
    <cellStyle name="Пояснение 9" xfId="1998"/>
    <cellStyle name="Пояснение 9 2" xfId="1999"/>
    <cellStyle name="Примечание 10" xfId="2000"/>
    <cellStyle name="Примечание 10 2" xfId="2001"/>
    <cellStyle name="Примечание 10_46EE.2011(v1.0)" xfId="2002"/>
    <cellStyle name="Примечание 11" xfId="2003"/>
    <cellStyle name="Примечание 11 2" xfId="2004"/>
    <cellStyle name="Примечание 11_46EE.2011(v1.0)" xfId="2005"/>
    <cellStyle name="Примечание 12" xfId="2006"/>
    <cellStyle name="Примечание 12 2" xfId="2007"/>
    <cellStyle name="Примечание 12_46EE.2011(v1.0)" xfId="2008"/>
    <cellStyle name="Примечание 13" xfId="2009"/>
    <cellStyle name="Примечание 13 2" xfId="2010"/>
    <cellStyle name="Примечание 14" xfId="2011"/>
    <cellStyle name="Примечание 15" xfId="2012"/>
    <cellStyle name="Примечание 16" xfId="2013"/>
    <cellStyle name="Примечание 17" xfId="2014"/>
    <cellStyle name="Примечание 18" xfId="2015"/>
    <cellStyle name="Примечание 19" xfId="2016"/>
    <cellStyle name="Примечание 2" xfId="2017"/>
    <cellStyle name="Примечание 2 2" xfId="2018"/>
    <cellStyle name="Примечание 2 3" xfId="2019"/>
    <cellStyle name="Примечание 2 4" xfId="2020"/>
    <cellStyle name="Примечание 2 5" xfId="2021"/>
    <cellStyle name="Примечание 2 6" xfId="2022"/>
    <cellStyle name="Примечание 2 7" xfId="2023"/>
    <cellStyle name="Примечание 2 8" xfId="2024"/>
    <cellStyle name="Примечание 2_46EE.2011(v1.0)" xfId="2025"/>
    <cellStyle name="Примечание 20" xfId="2026"/>
    <cellStyle name="Примечание 21" xfId="2027"/>
    <cellStyle name="Примечание 22" xfId="2028"/>
    <cellStyle name="Примечание 23" xfId="2029"/>
    <cellStyle name="Примечание 3" xfId="2030"/>
    <cellStyle name="Примечание 3 2" xfId="2031"/>
    <cellStyle name="Примечание 3 3" xfId="2032"/>
    <cellStyle name="Примечание 3 4" xfId="2033"/>
    <cellStyle name="Примечание 3 5" xfId="2034"/>
    <cellStyle name="Примечание 3 6" xfId="2035"/>
    <cellStyle name="Примечание 3 7" xfId="2036"/>
    <cellStyle name="Примечание 3 8" xfId="2037"/>
    <cellStyle name="Примечание 3_46EE.2011(v1.0)" xfId="2038"/>
    <cellStyle name="Примечание 4" xfId="2039"/>
    <cellStyle name="Примечание 4 2" xfId="2040"/>
    <cellStyle name="Примечание 4 3" xfId="2041"/>
    <cellStyle name="Примечание 4 4" xfId="2042"/>
    <cellStyle name="Примечание 4 5" xfId="2043"/>
    <cellStyle name="Примечание 4 6" xfId="2044"/>
    <cellStyle name="Примечание 4 7" xfId="2045"/>
    <cellStyle name="Примечание 4 8" xfId="2046"/>
    <cellStyle name="Примечание 4_46EE.2011(v1.0)" xfId="2047"/>
    <cellStyle name="Примечание 5" xfId="2048"/>
    <cellStyle name="Примечание 5 2" xfId="2049"/>
    <cellStyle name="Примечание 5 3" xfId="2050"/>
    <cellStyle name="Примечание 5 4" xfId="2051"/>
    <cellStyle name="Примечание 5 5" xfId="2052"/>
    <cellStyle name="Примечание 5 6" xfId="2053"/>
    <cellStyle name="Примечание 5 7" xfId="2054"/>
    <cellStyle name="Примечание 5 8" xfId="2055"/>
    <cellStyle name="Примечание 5_46EE.2011(v1.0)" xfId="2056"/>
    <cellStyle name="Примечание 6" xfId="2057"/>
    <cellStyle name="Примечание 6 2" xfId="2058"/>
    <cellStyle name="Примечание 6_46EE.2011(v1.0)" xfId="2059"/>
    <cellStyle name="Примечание 7" xfId="2060"/>
    <cellStyle name="Примечание 7 2" xfId="2061"/>
    <cellStyle name="Примечание 7_46EE.2011(v1.0)" xfId="2062"/>
    <cellStyle name="Примечание 8" xfId="2063"/>
    <cellStyle name="Примечание 8 2" xfId="2064"/>
    <cellStyle name="Примечание 8_46EE.2011(v1.0)" xfId="2065"/>
    <cellStyle name="Примечание 9" xfId="2066"/>
    <cellStyle name="Примечание 9 2" xfId="2067"/>
    <cellStyle name="Примечание 9_46EE.2011(v1.0)" xfId="2068"/>
    <cellStyle name="Простая строка" xfId="2069"/>
    <cellStyle name="Процентный 2" xfId="2070"/>
    <cellStyle name="Процентный 2 2" xfId="2071"/>
    <cellStyle name="Процентный 2 3" xfId="2072"/>
    <cellStyle name="Процентный 3" xfId="2073"/>
    <cellStyle name="Процентный 4" xfId="2074"/>
    <cellStyle name="Процентный 5" xfId="2075"/>
    <cellStyle name="Связанная ячейка 10" xfId="2076"/>
    <cellStyle name="Связанная ячейка 2" xfId="2077"/>
    <cellStyle name="Связанная ячейка 2 2" xfId="2078"/>
    <cellStyle name="Связанная ячейка 2_46EE.2011(v1.0)" xfId="2079"/>
    <cellStyle name="Связанная ячейка 3" xfId="2080"/>
    <cellStyle name="Связанная ячейка 3 2" xfId="2081"/>
    <cellStyle name="Связанная ячейка 3_46EE.2011(v1.0)" xfId="2082"/>
    <cellStyle name="Связанная ячейка 4" xfId="2083"/>
    <cellStyle name="Связанная ячейка 4 2" xfId="2084"/>
    <cellStyle name="Связанная ячейка 4_46EE.2011(v1.0)" xfId="2085"/>
    <cellStyle name="Связанная ячейка 5" xfId="2086"/>
    <cellStyle name="Связанная ячейка 5 2" xfId="2087"/>
    <cellStyle name="Связанная ячейка 5_46EE.2011(v1.0)" xfId="2088"/>
    <cellStyle name="Связанная ячейка 6" xfId="2089"/>
    <cellStyle name="Связанная ячейка 6 2" xfId="2090"/>
    <cellStyle name="Связанная ячейка 6_46EE.2011(v1.0)" xfId="2091"/>
    <cellStyle name="Связанная ячейка 7" xfId="2092"/>
    <cellStyle name="Связанная ячейка 7 2" xfId="2093"/>
    <cellStyle name="Связанная ячейка 7_46EE.2011(v1.0)" xfId="2094"/>
    <cellStyle name="Связанная ячейка 8" xfId="2095"/>
    <cellStyle name="Связанная ячейка 8 2" xfId="2096"/>
    <cellStyle name="Связанная ячейка 8_46EE.2011(v1.0)" xfId="2097"/>
    <cellStyle name="Связанная ячейка 9" xfId="2098"/>
    <cellStyle name="Связанная ячейка 9 2" xfId="2099"/>
    <cellStyle name="Связанная ячейка 9_46EE.2011(v1.0)" xfId="2100"/>
    <cellStyle name="Сложный заголовок" xfId="2101"/>
    <cellStyle name="Стиль 1" xfId="2102"/>
    <cellStyle name="Стиль 1 2" xfId="2103"/>
    <cellStyle name="Стиль 2" xfId="2104"/>
    <cellStyle name="ТЕКСТ" xfId="2105"/>
    <cellStyle name="ТЕКСТ 2" xfId="2106"/>
    <cellStyle name="ТЕКСТ 3" xfId="2107"/>
    <cellStyle name="ТЕКСТ 4" xfId="2108"/>
    <cellStyle name="ТЕКСТ 5" xfId="2109"/>
    <cellStyle name="ТЕКСТ 6" xfId="2110"/>
    <cellStyle name="ТЕКСТ 7" xfId="2111"/>
    <cellStyle name="ТЕКСТ 8" xfId="2112"/>
    <cellStyle name="Текст предупреждения 10" xfId="2113"/>
    <cellStyle name="Текст предупреждения 2" xfId="2114"/>
    <cellStyle name="Текст предупреждения 2 2" xfId="2115"/>
    <cellStyle name="Текст предупреждения 3" xfId="2116"/>
    <cellStyle name="Текст предупреждения 3 2" xfId="2117"/>
    <cellStyle name="Текст предупреждения 4" xfId="2118"/>
    <cellStyle name="Текст предупреждения 4 2" xfId="2119"/>
    <cellStyle name="Текст предупреждения 5" xfId="2120"/>
    <cellStyle name="Текст предупреждения 5 2" xfId="2121"/>
    <cellStyle name="Текст предупреждения 6" xfId="2122"/>
    <cellStyle name="Текст предупреждения 6 2" xfId="2123"/>
    <cellStyle name="Текст предупреждения 7" xfId="2124"/>
    <cellStyle name="Текст предупреждения 7 2" xfId="2125"/>
    <cellStyle name="Текст предупреждения 8" xfId="2126"/>
    <cellStyle name="Текст предупреждения 8 2" xfId="2127"/>
    <cellStyle name="Текст предупреждения 9" xfId="2128"/>
    <cellStyle name="Текст предупреждения 9 2" xfId="2129"/>
    <cellStyle name="Текстовый" xfId="2130"/>
    <cellStyle name="Текстовый 2" xfId="2131"/>
    <cellStyle name="Текстовый 3" xfId="2132"/>
    <cellStyle name="Текстовый 4" xfId="2133"/>
    <cellStyle name="Текстовый 5" xfId="2134"/>
    <cellStyle name="Текстовый 6" xfId="2135"/>
    <cellStyle name="Текстовый 7" xfId="2136"/>
    <cellStyle name="Текстовый 8" xfId="2137"/>
    <cellStyle name="Текстовый_1" xfId="2138"/>
    <cellStyle name="Тысячи [0]_22гк" xfId="2139"/>
    <cellStyle name="Тысячи [а]" xfId="2140"/>
    <cellStyle name="Тысячи_22гк" xfId="2141"/>
    <cellStyle name="ФИКСИРОВАННЫЙ" xfId="2142"/>
    <cellStyle name="ФИКСИРОВАННЫЙ 2" xfId="2143"/>
    <cellStyle name="ФИКСИРОВАННЫЙ 3" xfId="2144"/>
    <cellStyle name="ФИКСИРОВАННЫЙ 4" xfId="2145"/>
    <cellStyle name="ФИКСИРОВАННЫЙ 5" xfId="2146"/>
    <cellStyle name="ФИКСИРОВАННЫЙ 6" xfId="2147"/>
    <cellStyle name="ФИКСИРОВАННЫЙ 7" xfId="2148"/>
    <cellStyle name="ФИКСИРОВАННЫЙ 8" xfId="2149"/>
    <cellStyle name="ФИКСИРОВАННЫЙ_1" xfId="2150"/>
    <cellStyle name="Финансовый [0] 2" xfId="2151"/>
    <cellStyle name="Финансовый 12" xfId="2152"/>
    <cellStyle name="Финансовый 2" xfId="2153"/>
    <cellStyle name="Финансовый 2 12" xfId="2154"/>
    <cellStyle name="Финансовый 2 2" xfId="2155"/>
    <cellStyle name="Финансовый 2 2 2" xfId="2156"/>
    <cellStyle name="Финансовый 2 3" xfId="2157"/>
    <cellStyle name="Финансовый 2 3 2" xfId="2158"/>
    <cellStyle name="Финансовый 2 4" xfId="2159"/>
    <cellStyle name="Финансовый 2_46EE.2011(v1.0)" xfId="2160"/>
    <cellStyle name="Финансовый 3" xfId="2161"/>
    <cellStyle name="Финансовый 3 2" xfId="2162"/>
    <cellStyle name="Финансовый 4" xfId="2163"/>
    <cellStyle name="Финансовый_Услуги_по передаче" xfId="2"/>
    <cellStyle name="Формула" xfId="2164"/>
    <cellStyle name="Формула 2" xfId="2165"/>
    <cellStyle name="Формула_A РТ 2009 Рязаньэнерго" xfId="2166"/>
    <cellStyle name="ФормулаВБ" xfId="2167"/>
    <cellStyle name="ФормулаНаКонтроль" xfId="2168"/>
    <cellStyle name="Хороший 10" xfId="2169"/>
    <cellStyle name="Хороший 2" xfId="2170"/>
    <cellStyle name="Хороший 2 2" xfId="2171"/>
    <cellStyle name="Хороший 3" xfId="2172"/>
    <cellStyle name="Хороший 3 2" xfId="2173"/>
    <cellStyle name="Хороший 4" xfId="2174"/>
    <cellStyle name="Хороший 4 2" xfId="2175"/>
    <cellStyle name="Хороший 5" xfId="2176"/>
    <cellStyle name="Хороший 5 2" xfId="2177"/>
    <cellStyle name="Хороший 6" xfId="2178"/>
    <cellStyle name="Хороший 6 2" xfId="2179"/>
    <cellStyle name="Хороший 7" xfId="2180"/>
    <cellStyle name="Хороший 7 2" xfId="2181"/>
    <cellStyle name="Хороший 8" xfId="2182"/>
    <cellStyle name="Хороший 8 2" xfId="2183"/>
    <cellStyle name="Хороший 9" xfId="2184"/>
    <cellStyle name="Хороший 9 2" xfId="2185"/>
    <cellStyle name="Цифры по центру с десятыми" xfId="2186"/>
    <cellStyle name="Џђћ–…ќ’ќ›‰" xfId="2187"/>
    <cellStyle name="Шапка таблицы" xfId="2188"/>
    <cellStyle name="㼿" xfId="2189"/>
    <cellStyle name="㼿 2" xfId="2190"/>
    <cellStyle name="㼿 3" xfId="2191"/>
    <cellStyle name="㼿 4" xfId="2192"/>
    <cellStyle name="㼿?" xfId="2193"/>
    <cellStyle name="㼿? 2" xfId="2194"/>
    <cellStyle name="㼿㼿" xfId="2195"/>
    <cellStyle name="㼿㼿 2" xfId="2196"/>
    <cellStyle name="㼿㼿 3" xfId="2197"/>
    <cellStyle name="㼿㼿 4" xfId="2198"/>
    <cellStyle name="㼿㼿?" xfId="2199"/>
    <cellStyle name="㼿㼿? 2" xfId="2200"/>
    <cellStyle name="㼿㼿? 2 2" xfId="2201"/>
    <cellStyle name="㼿㼿? 3" xfId="2202"/>
    <cellStyle name="㼿㼿? 4" xfId="2203"/>
    <cellStyle name="㼿㼿? 5" xfId="2204"/>
    <cellStyle name="㼿㼿㼿" xfId="2205"/>
    <cellStyle name="㼿㼿㼿 2" xfId="2206"/>
    <cellStyle name="㼿㼿㼿 3" xfId="2207"/>
    <cellStyle name="㼿㼿㼿 4" xfId="2208"/>
    <cellStyle name="㼿㼿㼿?" xfId="2209"/>
    <cellStyle name="㼿㼿㼿? 2" xfId="2210"/>
    <cellStyle name="㼿㼿㼿? 3" xfId="2211"/>
    <cellStyle name="㼿㼿㼿? 4" xfId="2212"/>
    <cellStyle name="㼿㼿㼿_НЭСКО факт Май 2014 года  " xfId="2213"/>
    <cellStyle name="㼿㼿㼿㼿" xfId="2214"/>
    <cellStyle name="㼿㼿㼿㼿 2" xfId="2215"/>
    <cellStyle name="㼿㼿㼿㼿?" xfId="2216"/>
    <cellStyle name="㼿㼿㼿㼿? 2" xfId="2217"/>
    <cellStyle name="㼿㼿㼿㼿㼿" xfId="2218"/>
    <cellStyle name="㼿㼿㼿㼿㼿 2" xfId="2219"/>
    <cellStyle name="㼿㼿㼿㼿㼿?" xfId="2220"/>
    <cellStyle name="㼿㼿㼿㼿㼿? 2" xfId="2221"/>
    <cellStyle name="㼿㼿㼿㼿㼿? 3" xfId="2222"/>
    <cellStyle name="㼿㼿㼿㼿㼿㼿" xfId="2223"/>
    <cellStyle name="㼿㼿㼿㼿㼿㼿 2" xfId="2224"/>
    <cellStyle name="㼿㼿㼿㼿㼿㼿?" xfId="2225"/>
    <cellStyle name="㼿㼿㼿㼿㼿㼿? 2" xfId="2226"/>
    <cellStyle name="㼿㼿㼿㼿㼿㼿? 3" xfId="2227"/>
    <cellStyle name="㼿㼿㼿㼿㼿㼿㼿" xfId="2228"/>
    <cellStyle name="㼿㼿㼿㼿㼿㼿㼿 2" xfId="2229"/>
    <cellStyle name="㼿㼿㼿㼿㼿㼿㼿?" xfId="2230"/>
    <cellStyle name="㼿㼿㼿㼿㼿㼿㼿㼿" xfId="2231"/>
    <cellStyle name="㼿㼿㼿㼿㼿㼿㼿㼿㼿" xfId="2232"/>
    <cellStyle name="㼿㼿㼿㼿㼿㼿㼿㼿㼿㼿" xfId="2233"/>
    <cellStyle name="㼿㼿㼿㼿㼿㼿㼿㼿㼿㼿㼿" xfId="2234"/>
    <cellStyle name="㼿㼿㼿㼿㼿㼿㼿㼿㼿㼿㼿㼿㼿㼿㼿㼿㼿㼿㼿㼿㼿㼿㼿㼿㼿㼿㼿㼿㼿" xfId="22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59;&#1057;&#1051;&#1040;&#1053;/&#1047;&#1072;&#1082;&#1088;&#1099;&#1090;&#1080;&#1077;%20&#1084;&#1077;&#1089;&#1103;&#1094;&#1072;%20&#1054;&#1054;&#1054;%20&#1053;&#1069;&#1057;&#1050;&#1054;/2020/&#1054;&#1082;&#1090;&#1103;&#1073;&#1088;&#1100;%202020/&#1086;&#1090;&#1095;&#1105;&#1090;&#1099;/&#1054;&#1090;&#1095;&#1105;&#1090;&#1099;%2046&#1069;&#1057;%20&#1080;%2046&#1069;&#1069;/46&#1069;&#1057;%20&#1054;&#1082;&#1090;&#1103;&#1073;&#1088;&#1100;%202020%20&#1075;&#1086;&#1076;&#1072;%20&#1054;&#1054;&#1054;%20&#1053;&#1069;&#1057;&#1050;&#105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TSET.NET.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&#1056;&#1072;&#1073;&#1086;&#1095;&#1080;&#1081;%20&#1089;&#1090;&#1086;&#1083;\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46 ГП"/>
      <sheetName val="Шаблон 46 ЭСК"/>
      <sheetName val="46 сводная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1"/>
      <sheetName val="2"/>
      <sheetName val="3"/>
      <sheetName val="4"/>
      <sheetName val="5"/>
      <sheetName val="6"/>
      <sheetName val="Общая до 26"/>
      <sheetName val="ГТП до 26"/>
      <sheetName val="Субъекты РФ до 26"/>
      <sheetName val="Уровень напряжения до 26"/>
      <sheetName val="101 до 26"/>
      <sheetName val="134 до 26"/>
      <sheetName val="135 до 26"/>
      <sheetName val="136 до 26"/>
      <sheetName val="Распределение услуг"/>
      <sheetName val="РСТ НВВ"/>
      <sheetName val="Отчёт в РСТ о НВВ"/>
      <sheetName val="Этапы корректировки"/>
      <sheetName val="П.52.б"/>
      <sheetName val="П.52 п.п. а"/>
      <sheetName val="П.45. г и 45. д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Структура в РЭК"/>
      <sheetName val="ЕКТ"/>
      <sheetName val="ЗАКРЫТИЕ111"/>
      <sheetName val="Приложение 1111"/>
      <sheetName val="Приложение 22222"/>
      <sheetName val="Сбор"/>
      <sheetName val="Счё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D79" sqref="D79"/>
    </sheetView>
  </sheetViews>
  <sheetFormatPr defaultColWidth="8.7109375" defaultRowHeight="12.75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>
      <c r="A2" s="3" t="s">
        <v>25</v>
      </c>
      <c r="B2" s="3"/>
      <c r="C2" s="3"/>
      <c r="D2" s="3"/>
      <c r="E2" s="3"/>
      <c r="F2" s="3"/>
      <c r="G2" s="3"/>
      <c r="H2" s="3"/>
    </row>
    <row r="3" spans="1:8" s="5" customFormat="1" ht="15.75">
      <c r="A3" s="5" t="s">
        <v>1</v>
      </c>
    </row>
    <row r="4" spans="1:8" s="5" customFormat="1" ht="15.75">
      <c r="A4" s="5" t="s">
        <v>2</v>
      </c>
      <c r="E4" s="6"/>
      <c r="F4" s="6"/>
      <c r="G4" s="6"/>
    </row>
    <row r="5" spans="1:8" s="5" customFormat="1" ht="15.75">
      <c r="E5" s="6"/>
      <c r="F5" s="6"/>
      <c r="G5" s="6"/>
    </row>
    <row r="6" spans="1:8" s="2" customFormat="1" ht="12" customHeight="1">
      <c r="A6" s="7"/>
      <c r="B6" s="8"/>
      <c r="C6" s="8"/>
      <c r="D6" s="8"/>
      <c r="E6" s="9"/>
      <c r="F6" s="9"/>
      <c r="G6" s="9"/>
    </row>
    <row r="7" spans="1:8" s="2" customFormat="1" ht="43.5" customHeight="1">
      <c r="A7" s="10" t="s">
        <v>3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>
      <c r="A8" s="13"/>
      <c r="B8" s="14"/>
      <c r="C8" s="14"/>
      <c r="D8" s="14"/>
      <c r="E8" s="14"/>
      <c r="F8" s="14"/>
      <c r="G8" s="14"/>
      <c r="H8" s="15"/>
    </row>
    <row r="9" spans="1:8" ht="16.5">
      <c r="A9" s="17" t="s">
        <v>4</v>
      </c>
      <c r="B9" s="18" t="s">
        <v>5</v>
      </c>
      <c r="C9" s="19" t="s">
        <v>6</v>
      </c>
      <c r="D9" s="20" t="s">
        <v>7</v>
      </c>
      <c r="E9" s="20" t="s">
        <v>8</v>
      </c>
      <c r="F9" s="20" t="s">
        <v>9</v>
      </c>
      <c r="G9" s="20" t="s">
        <v>10</v>
      </c>
      <c r="H9" s="20" t="s">
        <v>11</v>
      </c>
    </row>
    <row r="10" spans="1:8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>
      <c r="A11" s="24" t="s">
        <v>12</v>
      </c>
      <c r="B11" s="25"/>
      <c r="C11" s="26"/>
      <c r="D11" s="27"/>
      <c r="E11" s="27"/>
      <c r="F11" s="27"/>
      <c r="G11" s="27"/>
      <c r="H11" s="28"/>
    </row>
    <row r="12" spans="1:8" ht="20.25">
      <c r="A12" s="29" t="s">
        <v>13</v>
      </c>
      <c r="B12" s="30"/>
      <c r="C12" s="26"/>
      <c r="D12" s="27"/>
      <c r="E12" s="27"/>
      <c r="F12" s="27"/>
      <c r="G12" s="27"/>
      <c r="H12" s="28"/>
    </row>
    <row r="13" spans="1:8" ht="16.5">
      <c r="A13" s="31" t="s">
        <v>14</v>
      </c>
      <c r="B13" s="32" t="s">
        <v>15</v>
      </c>
      <c r="C13" s="33" t="s">
        <v>16</v>
      </c>
      <c r="D13" s="34"/>
      <c r="E13" s="35">
        <f>SUM(E14:E18)</f>
        <v>3.9307020000000001</v>
      </c>
      <c r="F13" s="35">
        <f>SUM(F14:F18)</f>
        <v>26.292000999999999</v>
      </c>
      <c r="G13" s="35">
        <f>SUM(G14:G18)</f>
        <v>33.428325999999998</v>
      </c>
      <c r="H13" s="35">
        <f t="shared" ref="H13:H18" si="0">SUM(E13:G13)</f>
        <v>63.651028999999994</v>
      </c>
    </row>
    <row r="14" spans="1:8" ht="16.5" customHeight="1">
      <c r="A14" s="36"/>
      <c r="B14" s="37" t="s">
        <v>17</v>
      </c>
      <c r="C14" s="38"/>
      <c r="D14" s="34"/>
      <c r="E14" s="34">
        <f>E19-E15-E16-E17</f>
        <v>3.9307020000000001</v>
      </c>
      <c r="F14" s="34">
        <f>F19-F15-F16-F17-F26-F38</f>
        <v>21.123071999999997</v>
      </c>
      <c r="G14" s="34">
        <f>G19-G15-G16-G17</f>
        <v>4.5355040000000004</v>
      </c>
      <c r="H14" s="35">
        <f t="shared" si="0"/>
        <v>29.589277999999997</v>
      </c>
    </row>
    <row r="15" spans="1:8" ht="16.5">
      <c r="A15" s="36"/>
      <c r="B15" s="39" t="s">
        <v>18</v>
      </c>
      <c r="C15" s="38"/>
      <c r="D15" s="40"/>
      <c r="E15" s="40"/>
      <c r="F15" s="41"/>
      <c r="G15" s="40"/>
      <c r="H15" s="40">
        <f t="shared" si="0"/>
        <v>0</v>
      </c>
    </row>
    <row r="16" spans="1:8" ht="16.5">
      <c r="A16" s="36"/>
      <c r="B16" s="39" t="s">
        <v>19</v>
      </c>
      <c r="C16" s="38"/>
      <c r="D16" s="40"/>
      <c r="E16" s="40"/>
      <c r="F16" s="41">
        <v>1.8655619999999999</v>
      </c>
      <c r="G16" s="41">
        <v>2.7738930000000002</v>
      </c>
      <c r="H16" s="40">
        <f t="shared" si="0"/>
        <v>4.6394549999999999</v>
      </c>
    </row>
    <row r="17" spans="1:8" ht="33">
      <c r="A17" s="36"/>
      <c r="B17" s="39" t="s">
        <v>20</v>
      </c>
      <c r="C17" s="38"/>
      <c r="D17" s="42"/>
      <c r="E17" s="42"/>
      <c r="F17" s="43">
        <v>9.6571000000000004E-2</v>
      </c>
      <c r="G17" s="43">
        <v>1.5827000000000001E-2</v>
      </c>
      <c r="H17" s="42">
        <f t="shared" si="0"/>
        <v>0.112398</v>
      </c>
    </row>
    <row r="18" spans="1:8" ht="16.5">
      <c r="A18" s="44"/>
      <c r="B18" s="45" t="s">
        <v>21</v>
      </c>
      <c r="C18" s="46"/>
      <c r="D18" s="47"/>
      <c r="E18" s="47"/>
      <c r="F18" s="48">
        <v>3.2067960000000002</v>
      </c>
      <c r="G18" s="48">
        <v>26.103102</v>
      </c>
      <c r="H18" s="47">
        <f t="shared" si="0"/>
        <v>29.309898</v>
      </c>
    </row>
    <row r="19" spans="1:8" ht="16.5">
      <c r="A19" s="49"/>
      <c r="B19" s="50"/>
      <c r="C19" s="51"/>
      <c r="D19" s="52"/>
      <c r="E19" s="53">
        <v>3.9307020000000001</v>
      </c>
      <c r="F19" s="53">
        <v>23.085204999999998</v>
      </c>
      <c r="G19" s="53">
        <v>7.3252240000000004</v>
      </c>
      <c r="H19" s="54"/>
    </row>
    <row r="20" spans="1:8" ht="16.5">
      <c r="A20" s="49"/>
      <c r="B20" s="50"/>
      <c r="C20" s="51"/>
      <c r="D20" s="52"/>
      <c r="E20" s="55"/>
      <c r="F20" s="55"/>
      <c r="G20" s="55"/>
      <c r="H20" s="54"/>
    </row>
    <row r="21" spans="1:8" ht="16.5" hidden="1">
      <c r="A21" s="17" t="s">
        <v>4</v>
      </c>
      <c r="B21" s="18" t="s">
        <v>5</v>
      </c>
      <c r="C21" s="19" t="s">
        <v>6</v>
      </c>
      <c r="D21" s="20" t="s">
        <v>7</v>
      </c>
      <c r="E21" s="20" t="s">
        <v>8</v>
      </c>
      <c r="F21" s="20" t="s">
        <v>9</v>
      </c>
      <c r="G21" s="20" t="s">
        <v>10</v>
      </c>
      <c r="H21" s="20" t="s">
        <v>11</v>
      </c>
    </row>
    <row r="22" spans="1:8" hidden="1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hidden="1">
      <c r="A23" s="24" t="s">
        <v>12</v>
      </c>
      <c r="B23" s="25"/>
      <c r="C23" s="26"/>
      <c r="D23" s="27"/>
      <c r="E23" s="27"/>
      <c r="F23" s="27"/>
      <c r="G23" s="27"/>
      <c r="H23" s="28"/>
    </row>
    <row r="24" spans="1:8" ht="20.25" hidden="1">
      <c r="A24" s="29" t="s">
        <v>22</v>
      </c>
      <c r="B24" s="30"/>
      <c r="C24" s="26"/>
      <c r="D24" s="27"/>
      <c r="E24" s="27"/>
      <c r="F24" s="27"/>
      <c r="G24" s="27"/>
      <c r="H24" s="28"/>
    </row>
    <row r="25" spans="1:8" ht="16.5" hidden="1">
      <c r="A25" s="31" t="s">
        <v>14</v>
      </c>
      <c r="B25" s="32" t="s">
        <v>15</v>
      </c>
      <c r="C25" s="33" t="s">
        <v>16</v>
      </c>
      <c r="D25" s="34"/>
      <c r="E25" s="35"/>
      <c r="F25" s="35">
        <f>SUM(F26:F30)</f>
        <v>0</v>
      </c>
      <c r="G25" s="35"/>
      <c r="H25" s="35">
        <f>SUM(H26:H30)</f>
        <v>0</v>
      </c>
    </row>
    <row r="26" spans="1:8" ht="16.5" hidden="1" customHeight="1">
      <c r="A26" s="36"/>
      <c r="B26" s="37" t="s">
        <v>17</v>
      </c>
      <c r="C26" s="38"/>
      <c r="D26" s="41"/>
      <c r="E26" s="41"/>
      <c r="F26" s="41">
        <v>0</v>
      </c>
      <c r="G26" s="41"/>
      <c r="H26" s="40">
        <f>D26+E26+F26+G26</f>
        <v>0</v>
      </c>
    </row>
    <row r="27" spans="1:8" ht="16.5" hidden="1">
      <c r="A27" s="36"/>
      <c r="B27" s="39" t="s">
        <v>18</v>
      </c>
      <c r="C27" s="38"/>
      <c r="D27" s="41"/>
      <c r="E27" s="41"/>
      <c r="F27" s="41"/>
      <c r="G27" s="41"/>
      <c r="H27" s="40"/>
    </row>
    <row r="28" spans="1:8" ht="16.5" hidden="1">
      <c r="A28" s="36"/>
      <c r="B28" s="39" t="s">
        <v>19</v>
      </c>
      <c r="C28" s="38"/>
      <c r="D28" s="41"/>
      <c r="E28" s="41"/>
      <c r="F28" s="41"/>
      <c r="G28" s="41"/>
      <c r="H28" s="40"/>
    </row>
    <row r="29" spans="1:8" ht="33" hidden="1">
      <c r="A29" s="36"/>
      <c r="B29" s="39" t="s">
        <v>20</v>
      </c>
      <c r="C29" s="38"/>
      <c r="D29" s="43"/>
      <c r="E29" s="43"/>
      <c r="F29" s="43"/>
      <c r="G29" s="43"/>
      <c r="H29" s="42"/>
    </row>
    <row r="30" spans="1:8" ht="16.5" hidden="1">
      <c r="A30" s="56"/>
      <c r="B30" s="45" t="s">
        <v>21</v>
      </c>
      <c r="C30" s="57"/>
      <c r="D30" s="41"/>
      <c r="E30" s="41"/>
      <c r="F30" s="41">
        <v>0</v>
      </c>
      <c r="G30" s="41"/>
      <c r="H30" s="40">
        <f>D30+E30+F30+G30</f>
        <v>0</v>
      </c>
    </row>
    <row r="31" spans="1:8" hidden="1"/>
    <row r="32" spans="1:8" hidden="1"/>
    <row r="33" spans="1:8" ht="16.5" hidden="1">
      <c r="A33" s="17" t="s">
        <v>4</v>
      </c>
      <c r="B33" s="18" t="s">
        <v>5</v>
      </c>
      <c r="C33" s="19" t="s">
        <v>6</v>
      </c>
      <c r="D33" s="20" t="s">
        <v>7</v>
      </c>
      <c r="E33" s="20" t="s">
        <v>8</v>
      </c>
      <c r="F33" s="20" t="s">
        <v>9</v>
      </c>
      <c r="G33" s="20" t="s">
        <v>10</v>
      </c>
      <c r="H33" s="20" t="s">
        <v>11</v>
      </c>
    </row>
    <row r="34" spans="1:8" hidden="1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>
      <c r="A35" s="24" t="s">
        <v>12</v>
      </c>
      <c r="B35" s="25"/>
      <c r="C35" s="26"/>
      <c r="D35" s="27"/>
      <c r="E35" s="27"/>
      <c r="F35" s="27"/>
      <c r="G35" s="27"/>
      <c r="H35" s="28"/>
    </row>
    <row r="36" spans="1:8" ht="20.25" hidden="1">
      <c r="A36" s="29" t="s">
        <v>23</v>
      </c>
      <c r="B36" s="30"/>
      <c r="C36" s="26"/>
      <c r="D36" s="27"/>
      <c r="E36" s="27"/>
      <c r="F36" s="27"/>
      <c r="G36" s="27"/>
      <c r="H36" s="28"/>
    </row>
    <row r="37" spans="1:8" ht="16.5" hidden="1">
      <c r="A37" s="31" t="s">
        <v>14</v>
      </c>
      <c r="B37" s="32" t="s">
        <v>15</v>
      </c>
      <c r="C37" s="33" t="s">
        <v>16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>
      <c r="A38" s="36"/>
      <c r="B38" s="37" t="s">
        <v>17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>
      <c r="A39" s="36"/>
      <c r="B39" s="39" t="s">
        <v>18</v>
      </c>
      <c r="C39" s="38"/>
      <c r="D39" s="41"/>
      <c r="E39" s="41"/>
      <c r="F39" s="41"/>
      <c r="G39" s="41"/>
      <c r="H39" s="40"/>
    </row>
    <row r="40" spans="1:8" ht="16.5" hidden="1">
      <c r="A40" s="36"/>
      <c r="B40" s="39" t="s">
        <v>19</v>
      </c>
      <c r="C40" s="38"/>
      <c r="D40" s="41"/>
      <c r="E40" s="41"/>
      <c r="F40" s="41"/>
      <c r="G40" s="41"/>
      <c r="H40" s="40"/>
    </row>
    <row r="41" spans="1:8" ht="33" hidden="1">
      <c r="A41" s="36"/>
      <c r="B41" s="39" t="s">
        <v>20</v>
      </c>
      <c r="C41" s="38"/>
      <c r="D41" s="43"/>
      <c r="E41" s="43"/>
      <c r="F41" s="43"/>
      <c r="G41" s="43"/>
      <c r="H41" s="42"/>
    </row>
    <row r="42" spans="1:8" ht="16.5" hidden="1">
      <c r="A42" s="56"/>
      <c r="B42" s="45" t="s">
        <v>21</v>
      </c>
      <c r="C42" s="57"/>
      <c r="D42" s="41"/>
      <c r="E42" s="41"/>
      <c r="F42" s="41"/>
      <c r="G42" s="41"/>
      <c r="H42" s="40">
        <f>D42+E42+F42+G42</f>
        <v>0</v>
      </c>
    </row>
    <row r="45" spans="1:8" s="58" customFormat="1" ht="16.5" hidden="1" thickBot="1">
      <c r="E45" s="59">
        <v>2.6509999999999998</v>
      </c>
      <c r="F45" s="60">
        <v>19.190000000000001</v>
      </c>
      <c r="G45" s="60">
        <v>21.879000000000001</v>
      </c>
      <c r="H45" s="60">
        <v>43.72</v>
      </c>
    </row>
    <row r="46" spans="1:8" s="58" customFormat="1" ht="16.5" hidden="1" thickBot="1">
      <c r="E46" s="61">
        <v>2.6509999999999998</v>
      </c>
      <c r="F46" s="62">
        <v>16.777000000000001</v>
      </c>
      <c r="G46" s="62">
        <v>2.9630000000000001</v>
      </c>
      <c r="H46" s="62">
        <v>22.390999999999998</v>
      </c>
    </row>
    <row r="47" spans="1:8" s="58" customFormat="1" ht="16.5" hidden="1" thickBot="1">
      <c r="E47" s="61"/>
      <c r="F47" s="62"/>
      <c r="G47" s="62"/>
      <c r="H47" s="62"/>
    </row>
    <row r="48" spans="1:8" s="58" customFormat="1" ht="16.5" hidden="1" thickBot="1">
      <c r="E48" s="61"/>
      <c r="F48" s="62">
        <v>1.1819999999999999</v>
      </c>
      <c r="G48" s="62">
        <v>1.722</v>
      </c>
      <c r="H48" s="62">
        <v>2.9039999999999999</v>
      </c>
    </row>
    <row r="49" spans="5:8" s="58" customFormat="1" ht="16.5" hidden="1" thickBot="1">
      <c r="E49" s="61"/>
      <c r="F49" s="62">
        <v>8.6999999999999994E-2</v>
      </c>
      <c r="G49" s="62">
        <v>2E-3</v>
      </c>
      <c r="H49" s="62">
        <v>8.8999999999999996E-2</v>
      </c>
    </row>
    <row r="50" spans="5:8" s="58" customFormat="1" ht="16.5" hidden="1" thickBot="1">
      <c r="E50" s="61"/>
      <c r="F50" s="62">
        <v>1.145</v>
      </c>
      <c r="G50" s="62">
        <v>17.192</v>
      </c>
      <c r="H50" s="62">
        <v>18.337</v>
      </c>
    </row>
    <row r="51" spans="5:8" s="58" customFormat="1" hidden="1"/>
    <row r="52" spans="5:8" s="58" customFormat="1" hidden="1"/>
    <row r="53" spans="5:8" s="58" customFormat="1" ht="16.5" hidden="1" thickBot="1">
      <c r="E53" s="59">
        <v>13.106999999999999</v>
      </c>
      <c r="F53" s="60">
        <v>20.914000000000001</v>
      </c>
      <c r="G53" s="60">
        <v>62.74</v>
      </c>
      <c r="H53" s="60">
        <v>96.762</v>
      </c>
    </row>
    <row r="54" spans="5:8" s="58" customFormat="1" ht="16.5" hidden="1" thickBot="1">
      <c r="E54" s="61">
        <v>13.106999999999999</v>
      </c>
      <c r="F54" s="62">
        <v>14.321</v>
      </c>
      <c r="G54" s="62">
        <v>8.44</v>
      </c>
      <c r="H54" s="62">
        <v>35.868000000000002</v>
      </c>
    </row>
    <row r="55" spans="5:8" s="58" customFormat="1" ht="16.5" hidden="1" thickBot="1">
      <c r="E55" s="61"/>
      <c r="F55" s="62"/>
      <c r="G55" s="62"/>
      <c r="H55" s="62" t="s">
        <v>24</v>
      </c>
    </row>
    <row r="56" spans="5:8" s="58" customFormat="1" ht="16.5" hidden="1" thickBot="1">
      <c r="E56" s="61"/>
      <c r="F56" s="62">
        <v>2.5950000000000002</v>
      </c>
      <c r="G56" s="62">
        <v>2.4169999999999998</v>
      </c>
      <c r="H56" s="62">
        <v>5.0119999999999996</v>
      </c>
    </row>
    <row r="57" spans="5:8" s="58" customFormat="1" ht="16.5" hidden="1" thickBot="1">
      <c r="E57" s="61"/>
      <c r="F57" s="62">
        <v>0.309</v>
      </c>
      <c r="G57" s="62"/>
      <c r="H57" s="62">
        <v>0.309</v>
      </c>
    </row>
    <row r="58" spans="5:8" s="58" customFormat="1" ht="16.5" hidden="1" thickBot="1">
      <c r="E58" s="61"/>
      <c r="F58" s="62">
        <v>3.6890000000000001</v>
      </c>
      <c r="G58" s="62">
        <v>51.884</v>
      </c>
      <c r="H58" s="62">
        <v>55.573</v>
      </c>
    </row>
    <row r="59" spans="5:8" s="58" customFormat="1" hidden="1"/>
    <row r="60" spans="5:8" s="58" customFormat="1" hidden="1"/>
    <row r="61" spans="5:8" s="58" customFormat="1" ht="16.5" hidden="1" thickBot="1">
      <c r="E61" s="63">
        <f>SUM(E62:E66)</f>
        <v>19.434066810260283</v>
      </c>
      <c r="F61" s="63">
        <f>SUM(F62:F66)</f>
        <v>32.801318301505873</v>
      </c>
      <c r="G61" s="63">
        <f>SUM(G62:G66)</f>
        <v>95.589610307050776</v>
      </c>
      <c r="H61" s="63">
        <f>SUM(H62:H66)</f>
        <v>147.82499541881694</v>
      </c>
    </row>
    <row r="62" spans="5:8" s="58" customFormat="1" ht="16.5" hidden="1" thickBot="1">
      <c r="E62" s="63">
        <f>E54/E46*E14</f>
        <v>19.434066810260283</v>
      </c>
      <c r="F62" s="63">
        <f>F54/F46*F14</f>
        <v>18.030846641950284</v>
      </c>
      <c r="G62" s="63">
        <f>G54/G46*G14</f>
        <v>12.919221653729329</v>
      </c>
      <c r="H62" s="63">
        <f>SUM(E62:G62)</f>
        <v>50.384135105939897</v>
      </c>
    </row>
    <row r="63" spans="5:8" s="58" customFormat="1" ht="16.5" hidden="1" thickBot="1">
      <c r="E63" s="63"/>
      <c r="F63" s="63"/>
      <c r="G63" s="63"/>
      <c r="H63" s="63">
        <f>SUM(E63:G63)</f>
        <v>0</v>
      </c>
    </row>
    <row r="64" spans="5:8" s="58" customFormat="1" ht="16.5" hidden="1" thickBot="1">
      <c r="E64" s="63"/>
      <c r="F64" s="63">
        <f>F56/F48*F16</f>
        <v>4.0957135279187824</v>
      </c>
      <c r="G64" s="63">
        <f>G56/G48*G16</f>
        <v>3.8934375034843205</v>
      </c>
      <c r="H64" s="63">
        <f>SUM(E64:G64)</f>
        <v>7.9891510314031029</v>
      </c>
    </row>
    <row r="65" spans="5:8" s="58" customFormat="1" ht="16.5" hidden="1" thickBot="1">
      <c r="E65" s="63"/>
      <c r="F65" s="63">
        <f>F57/F49*F17</f>
        <v>0.34299355172413798</v>
      </c>
      <c r="G65" s="63"/>
      <c r="H65" s="63">
        <f>SUM(E65:G65)</f>
        <v>0.34299355172413798</v>
      </c>
    </row>
    <row r="66" spans="5:8" s="58" customFormat="1" ht="16.5" hidden="1" thickBot="1">
      <c r="E66" s="63"/>
      <c r="F66" s="63">
        <f>F58/F50*F18</f>
        <v>10.331764579912665</v>
      </c>
      <c r="G66" s="63">
        <f>G58/G50*G18</f>
        <v>78.776951149837132</v>
      </c>
      <c r="H66" s="63">
        <f>SUM(E66:G66)</f>
        <v>89.108715729749804</v>
      </c>
    </row>
    <row r="67" spans="5:8" s="58" customFormat="1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г и 45. д.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РРГ</dc:creator>
  <cp:lastModifiedBy>РРГ</cp:lastModifiedBy>
  <dcterms:created xsi:type="dcterms:W3CDTF">2020-11-12T02:55:31Z</dcterms:created>
  <dcterms:modified xsi:type="dcterms:W3CDTF">2020-11-12T02:55:57Z</dcterms:modified>
</cp:coreProperties>
</file>