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3\Август 2023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H63" i="1"/>
  <c r="H42" i="1"/>
  <c r="H38" i="1"/>
  <c r="H37" i="1" s="1"/>
  <c r="H30" i="1"/>
  <c r="F25" i="1"/>
  <c r="G14" i="1"/>
  <c r="F66" i="1"/>
  <c r="H66" i="1" s="1"/>
  <c r="H17" i="1"/>
  <c r="G64" i="1"/>
  <c r="F14" i="1"/>
  <c r="H15" i="1"/>
  <c r="E14" i="1"/>
  <c r="E62" i="1" s="1"/>
  <c r="H62" i="1" l="1"/>
  <c r="H61" i="1" s="1"/>
  <c r="E61" i="1"/>
  <c r="F62" i="1"/>
  <c r="H14" i="1"/>
  <c r="F13" i="1"/>
  <c r="G62" i="1"/>
  <c r="G61" i="1" s="1"/>
  <c r="G13" i="1"/>
  <c r="E13" i="1"/>
  <c r="H26" i="1"/>
  <c r="H25" i="1" s="1"/>
  <c r="H18" i="1"/>
  <c r="F64" i="1"/>
  <c r="H64" i="1" s="1"/>
  <c r="H16" i="1"/>
  <c r="F37" i="1"/>
  <c r="F65" i="1"/>
  <c r="H65" i="1" s="1"/>
  <c r="H13" i="1" l="1"/>
  <c r="F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<sst xmlns="http://schemas.openxmlformats.org/spreadsheetml/2006/main" count="60" uniqueCount="26">
  <si>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</si>
  <si>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</si>
  <si>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</si>
  <si>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</si>
  <si>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</si>
  <si>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</si>
  <si>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</si>
  <si>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</si>
  <si>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</si>
  <si>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</si>
  <si>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</si>
  <si>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</si>
  <si>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</si>
  <si>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</si>
  <si>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</si>
  <si>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</si>
  <si>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</si>
  <si>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</si>
  <si>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</si>
  <si>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</si>
  <si>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</si>
  <si>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</si>
  <si>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</si>
  <si>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</si>
  <si>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</si>
  <si>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Август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</si>
</sst>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3/&#1040;&#1074;&#1075;&#1091;&#1089;&#1090;%202023/&#1086;&#1090;&#1095;&#1105;&#1090;&#1099;/&#1054;&#1090;&#1095;&#1105;&#1090;&#1099;%2046&#1069;&#1057;%20&#1080;%2046&#1069;&#1069;/46&#1069;&#1057;%20&#1040;&#1074;&#1075;&#1091;&#1089;&#1090;%202023%20&#1075;&#1086;&#1076;&#1072;%20&#1054;&#1054;&#1054;%20&#1053;&#1069;&#1057;&#1050;&#1054;%20&#1092;&#1072;&#1082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0.71909800000000001</v>
      </c>
      <c r="F13" s="35">
        <f>SUM(F14:F18)</f>
        <v>17.044782999999999</v>
      </c>
      <c r="G13" s="35">
        <f>SUM(G14:G18)</f>
        <v>27.472269000000001</v>
      </c>
      <c r="H13" s="35">
        <f t="shared" ref="H13:H18" si="0">SUM(E13:G13)</f>
        <v>45.236149999999995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0.71909800000000001</v>
      </c>
      <c r="F14" s="34">
        <f>F19-F15-F16-F17-F26-F38</f>
        <v>12.812111999999999</v>
      </c>
      <c r="G14" s="34">
        <f>G19-G15-G16-G17</f>
        <v>6.3540869999999998</v>
      </c>
      <c r="H14" s="35">
        <f t="shared" si="0"/>
        <v>19.885297000000001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1.6076699999999999</v>
      </c>
      <c r="G16" s="41">
        <v>1.672757</v>
      </c>
      <c r="H16" s="40">
        <f t="shared" si="0"/>
        <v>3.280427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0.107404</v>
      </c>
      <c r="G17" s="43">
        <v>8.1659999999999996E-3</v>
      </c>
      <c r="H17" s="42">
        <f t="shared" si="0"/>
        <v>0.11557000000000001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2.5175969999999999</v>
      </c>
      <c r="G18" s="48">
        <v>19.437259000000001</v>
      </c>
      <c r="H18" s="47">
        <f t="shared" si="0"/>
        <v>21.954855999999999</v>
      </c>
    </row>
    <row r="19" spans="1:8" ht="16.5" x14ac:dyDescent="0.2">
      <c r="A19" s="49"/>
      <c r="B19" s="50"/>
      <c r="C19" s="51"/>
      <c r="D19" s="52"/>
      <c r="E19" s="53">
        <v>0.71909800000000001</v>
      </c>
      <c r="F19" s="53">
        <v>14.527186</v>
      </c>
      <c r="G19" s="53">
        <v>8.0350099999999998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3.555344204451151</v>
      </c>
      <c r="F61" s="63">
        <f>SUM(F62:F66)</f>
        <v>22.958813953005272</v>
      </c>
      <c r="G61" s="63">
        <f>SUM(G62:G66)</f>
        <v>79.107274589212651</v>
      </c>
      <c r="H61" s="63">
        <f>SUM(H62:H66)</f>
        <v>105.62143274666909</v>
      </c>
    </row>
    <row r="62" spans="5:8" s="58" customFormat="1" ht="16.5" hidden="1" thickBot="1" x14ac:dyDescent="0.25">
      <c r="E62" s="63">
        <f>E54/E46*E14</f>
        <v>3.555344204451151</v>
      </c>
      <c r="F62" s="63">
        <f>F54/F46*F14</f>
        <v>10.936535492161887</v>
      </c>
      <c r="G62" s="63">
        <f>G54/G46*G14</f>
        <v>18.099390577117784</v>
      </c>
      <c r="H62" s="63">
        <f>SUM(E62:G62)</f>
        <v>32.591270273730821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3.5295293147208127</v>
      </c>
      <c r="G64" s="63">
        <f>G56/G48*G16</f>
        <v>2.3478825023228804</v>
      </c>
      <c r="H64" s="63">
        <f>SUM(E64:G64)</f>
        <v>5.8774118170436935</v>
      </c>
    </row>
    <row r="65" spans="5:8" s="58" customFormat="1" ht="16.5" hidden="1" thickBot="1" x14ac:dyDescent="0.25">
      <c r="E65" s="63"/>
      <c r="F65" s="63">
        <f>F57/F49*F17</f>
        <v>0.38146937931034486</v>
      </c>
      <c r="G65" s="63"/>
      <c r="H65" s="63">
        <f>SUM(E65:G65)</f>
        <v>0.38146937931034486</v>
      </c>
    </row>
    <row r="66" spans="5:8" s="58" customFormat="1" ht="16.5" hidden="1" thickBot="1" x14ac:dyDescent="0.25">
      <c r="E66" s="63"/>
      <c r="F66" s="63">
        <f>F58/F50*F18</f>
        <v>8.1112797668122276</v>
      </c>
      <c r="G66" s="63">
        <f>G58/G50*G18</f>
        <v>58.660001509771988</v>
      </c>
      <c r="H66" s="63">
        <f>SUM(E66:G66)</f>
        <v>66.771281276584219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2023-09-14T09:57:13Z</dcterms:created>
  <dcterms:modified xsi:type="dcterms:W3CDTF">2023-09-14T09:57:36Z</dcterms:modified>
</cp:coreProperties>
</file>